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39.xml" ContentType="application/vnd.openxmlformats-officedocument.drawing+xml"/>
  <Override PartName="/xl/drawings/drawing8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Override PartName="/xl/drawings/drawing93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drawings/drawing53.xml" ContentType="application/vnd.openxmlformats-officedocument.drawing+xml"/>
  <Override PartName="/xl/drawings/drawing82.xml" ContentType="application/vnd.openxmlformats-officedocument.drawing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42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drawings/drawing69.xml" ContentType="application/vnd.openxmlformats-officedocument.drawing+xml"/>
  <Override PartName="/xl/drawings/drawing87.xml" ContentType="application/vnd.openxmlformats-officedocument.drawing+xml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drawings/drawing76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65.xml" ContentType="application/vnd.openxmlformats-officedocument.drawing+xml"/>
  <Override PartName="/xl/drawings/drawing83.xml" ContentType="application/vnd.openxmlformats-officedocument.drawing+xml"/>
  <Override PartName="/xl/drawings/drawing94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72.xml" ContentType="application/vnd.openxmlformats-officedocument.drawing+xml"/>
  <Override PartName="/xl/drawings/drawing90.xml" ContentType="application/vnd.openxmlformats-officedocument.drawing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drawings/drawing32.xml" ContentType="application/vnd.openxmlformats-officedocument.drawing+xml"/>
  <Override PartName="/xl/drawings/drawing61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drawings/drawing21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drawings/drawing59.xml" ContentType="application/vnd.openxmlformats-officedocument.drawing+xml"/>
  <Override PartName="/xl/drawings/drawing88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Override PartName="/xl/drawings/drawing8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drawings/drawing91.xml" ContentType="application/vnd.openxmlformats-officedocument.drawing+xml"/>
  <Override PartName="/xl/worksheets/sheet89.xml" ContentType="application/vnd.openxmlformats-officedocument.spreadsheetml.workshee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drawings/drawing80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drawings/drawing89.xml" ContentType="application/vnd.openxmlformats-officedocument.drawing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drawings/drawing9.xml" ContentType="application/vnd.openxmlformats-officedocument.drawing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drawings/drawing85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92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  <Override PartName="/xl/drawings/drawing81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70.xml" ContentType="application/vnd.openxmlformats-officedocument.drawing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drawings/drawing12.xml" ContentType="application/vnd.openxmlformats-officedocument.drawing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9440" windowHeight="11520" firstSheet="73" activeTab="96"/>
    <workbookView xWindow="18465" yWindow="-15" windowWidth="10155" windowHeight="11535" firstSheet="74" activeTab="80"/>
  </bookViews>
  <sheets>
    <sheet name="GPS точки Заріччя (4)" sheetId="40" r:id="rId1"/>
    <sheet name="GPS точки Заріччя (3)" sheetId="29" r:id="rId2"/>
    <sheet name="GPS точки Заріччя (2)" sheetId="17" r:id="rId3"/>
    <sheet name="GPS точки Заріччя" sheetId="8" r:id="rId4"/>
    <sheet name="1-136-1" sheetId="18" r:id="rId5"/>
    <sheet name="1-136-1а" sheetId="19" r:id="rId6"/>
    <sheet name="1-136-1б" sheetId="20" r:id="rId7"/>
    <sheet name="1-136-1в" sheetId="21" r:id="rId8"/>
    <sheet name="1-136-2" sheetId="22" r:id="rId9"/>
    <sheet name="1-136-3" sheetId="23" r:id="rId10"/>
    <sheet name="1-136-4" sheetId="24" r:id="rId11"/>
    <sheet name="1-136-6" sheetId="25" r:id="rId12"/>
    <sheet name="1-136-13" sheetId="26" r:id="rId13"/>
    <sheet name="1-136-14" sheetId="27" r:id="rId14"/>
    <sheet name="11-136-40" sheetId="28" r:id="rId15"/>
    <sheet name="11-136-40а" sheetId="30" r:id="rId16"/>
    <sheet name="11-136-40б" sheetId="31" r:id="rId17"/>
    <sheet name="11-136-40в" sheetId="32" r:id="rId18"/>
    <sheet name="11-136-42" sheetId="33" r:id="rId19"/>
    <sheet name="11-136-43" sheetId="34" r:id="rId20"/>
    <sheet name="11-136-44а" sheetId="35" r:id="rId21"/>
    <sheet name="11-136-44б" sheetId="36" r:id="rId22"/>
    <sheet name="11-136-47" sheetId="37" r:id="rId23"/>
    <sheet name="11-136-47а" sheetId="38" r:id="rId24"/>
    <sheet name="11-136-47б" sheetId="39" r:id="rId25"/>
    <sheet name="12-136-16" sheetId="41" r:id="rId26"/>
    <sheet name="12-136-17" sheetId="42" r:id="rId27"/>
    <sheet name="12-136-18" sheetId="43" r:id="rId28"/>
    <sheet name="12-136-19" sheetId="44" r:id="rId29"/>
    <sheet name="12-136-20" sheetId="45" r:id="rId30"/>
    <sheet name="12-136-21" sheetId="46" r:id="rId31"/>
    <sheet name="12-136-22" sheetId="47" r:id="rId32"/>
    <sheet name="12-136-23" sheetId="48" r:id="rId33"/>
    <sheet name="12-136-25" sheetId="49" r:id="rId34"/>
    <sheet name="12-136-25а" sheetId="50" r:id="rId35"/>
    <sheet name="12-136-25б" sheetId="51" r:id="rId36"/>
    <sheet name="12-136-25в" sheetId="52" r:id="rId37"/>
    <sheet name="12-136-25г" sheetId="53" r:id="rId38"/>
    <sheet name="12-136-69" sheetId="54" r:id="rId39"/>
    <sheet name="12-136-72" sheetId="55" r:id="rId40"/>
    <sheet name="12-136-73" sheetId="56" r:id="rId41"/>
    <sheet name="12-136-75" sheetId="57" r:id="rId42"/>
    <sheet name="12-136-76" sheetId="58" r:id="rId43"/>
    <sheet name="12-136-77" sheetId="59" r:id="rId44"/>
    <sheet name="12-136-78" sheetId="60" r:id="rId45"/>
    <sheet name="12-136-79" sheetId="61" r:id="rId46"/>
    <sheet name="12-136-80" sheetId="87" r:id="rId47"/>
    <sheet name="12-136-81" sheetId="88" r:id="rId48"/>
    <sheet name="12-136-82" sheetId="89" r:id="rId49"/>
    <sheet name="12-136-83" sheetId="90" r:id="rId50"/>
    <sheet name="12-136-84" sheetId="91" r:id="rId51"/>
    <sheet name="12-136-85" sheetId="92" r:id="rId52"/>
    <sheet name="12-136-85а" sheetId="93" r:id="rId53"/>
    <sheet name="12-136-86" sheetId="94" r:id="rId54"/>
    <sheet name="12-136-87" sheetId="95" r:id="rId55"/>
    <sheet name="12-136-88" sheetId="96" r:id="rId56"/>
    <sheet name="12-136-89" sheetId="97" r:id="rId57"/>
    <sheet name="12-136-93" sheetId="62" r:id="rId58"/>
    <sheet name="12-136-94" sheetId="63" r:id="rId59"/>
    <sheet name="12-136-95" sheetId="64" r:id="rId60"/>
    <sheet name="12-136-97" sheetId="98" r:id="rId61"/>
    <sheet name="12-136-98" sheetId="99" r:id="rId62"/>
    <sheet name="12-136-99" sheetId="100" r:id="rId63"/>
    <sheet name="12-136-100" sheetId="101" r:id="rId64"/>
    <sheet name="12-136-101" sheetId="102" r:id="rId65"/>
    <sheet name="12-136-102" sheetId="65" r:id="rId66"/>
    <sheet name="12-136-104" sheetId="66" r:id="rId67"/>
    <sheet name="12-136-106" sheetId="67" r:id="rId68"/>
    <sheet name="12-136-107" sheetId="68" r:id="rId69"/>
    <sheet name="12-136-107а" sheetId="69" r:id="rId70"/>
    <sheet name="12-136-109" sheetId="70" r:id="rId71"/>
    <sheet name="12-136-110" sheetId="71" r:id="rId72"/>
    <sheet name="12-136-120" sheetId="103" r:id="rId73"/>
    <sheet name="12-136-129" sheetId="72" r:id="rId74"/>
    <sheet name="22-136-81" sheetId="7" r:id="rId75"/>
    <sheet name="22-136-87" sheetId="11" r:id="rId76"/>
    <sheet name="22-136-88" sheetId="12" r:id="rId77"/>
    <sheet name="22-136-89" sheetId="9" r:id="rId78"/>
    <sheet name="22-136-89 а" sheetId="10" r:id="rId79"/>
    <sheet name="22-136-90" sheetId="13" r:id="rId80"/>
    <sheet name="22-136-91" sheetId="14" r:id="rId81"/>
    <sheet name="22-136-92" sheetId="15" r:id="rId82"/>
    <sheet name="22-136-93" sheetId="16" r:id="rId83"/>
    <sheet name="22-136-99" sheetId="73" r:id="rId84"/>
    <sheet name="22-136-100" sheetId="74" r:id="rId85"/>
    <sheet name="22-136-101" sheetId="75" r:id="rId86"/>
    <sheet name="22-136-101а" sheetId="76" r:id="rId87"/>
    <sheet name="22-136-102" sheetId="77" r:id="rId88"/>
    <sheet name="22-136-103" sheetId="78" r:id="rId89"/>
    <sheet name="22-136-104" sheetId="79" r:id="rId90"/>
    <sheet name="22-136-105" sheetId="80" r:id="rId91"/>
    <sheet name="22-136-108" sheetId="81" r:id="rId92"/>
    <sheet name="22-136-109" sheetId="82" r:id="rId93"/>
    <sheet name="22-136-111" sheetId="83" r:id="rId94"/>
    <sheet name="22-136-120" sheetId="84" r:id="rId95"/>
    <sheet name="22-136-120а" sheetId="85" r:id="rId96"/>
    <sheet name="22-136-121" sheetId="86" r:id="rId97"/>
    <sheet name="Лист3" sheetId="6" r:id="rId98"/>
  </sheets>
  <definedNames>
    <definedName name="_GoBack" localSheetId="14">'11-136-40'!$A$14</definedName>
    <definedName name="_GoBack" localSheetId="15">'11-136-40а'!$A$14</definedName>
    <definedName name="_GoBack" localSheetId="16">'11-136-40б'!$A$14</definedName>
    <definedName name="_GoBack" localSheetId="17">'11-136-40в'!$A$14</definedName>
    <definedName name="_GoBack" localSheetId="18">'11-136-42'!$A$14</definedName>
    <definedName name="_GoBack" localSheetId="19">'11-136-43'!$A$14</definedName>
    <definedName name="_GoBack" localSheetId="20">'11-136-44а'!$A$14</definedName>
    <definedName name="_GoBack" localSheetId="21">'11-136-44б'!$A$14</definedName>
    <definedName name="_GoBack" localSheetId="22">'11-136-47'!$A$14</definedName>
    <definedName name="_GoBack" localSheetId="23">'11-136-47а'!$A$14</definedName>
    <definedName name="_GoBack" localSheetId="24">'11-136-47б'!$A$14</definedName>
    <definedName name="_GoBack" localSheetId="4">'1-136-1'!$A$14</definedName>
    <definedName name="_GoBack" localSheetId="12">'1-136-13'!$A$14</definedName>
    <definedName name="_GoBack" localSheetId="13">'1-136-14'!$A$14</definedName>
    <definedName name="_GoBack" localSheetId="5">'1-136-1а'!$A$14</definedName>
    <definedName name="_GoBack" localSheetId="6">'1-136-1б'!$A$14</definedName>
    <definedName name="_GoBack" localSheetId="7">'1-136-1в'!$A$14</definedName>
    <definedName name="_GoBack" localSheetId="8">'1-136-2'!$A$14</definedName>
    <definedName name="_GoBack" localSheetId="9">'1-136-3'!$A$14</definedName>
    <definedName name="_GoBack" localSheetId="10">'1-136-4'!$A$14</definedName>
    <definedName name="_GoBack" localSheetId="11">'1-136-6'!$A$14</definedName>
    <definedName name="_GoBack" localSheetId="63">'12-136-100'!$A$14</definedName>
    <definedName name="_GoBack" localSheetId="64">'12-136-101'!$A$14</definedName>
    <definedName name="_GoBack" localSheetId="65">'12-136-102'!$A$14</definedName>
    <definedName name="_GoBack" localSheetId="66">'12-136-104'!$A$14</definedName>
    <definedName name="_GoBack" localSheetId="67">'12-136-106'!$A$14</definedName>
    <definedName name="_GoBack" localSheetId="68">'12-136-107'!$A$14</definedName>
    <definedName name="_GoBack" localSheetId="69">'12-136-107а'!$A$14</definedName>
    <definedName name="_GoBack" localSheetId="70">'12-136-109'!$A$14</definedName>
    <definedName name="_GoBack" localSheetId="71">'12-136-110'!$A$14</definedName>
    <definedName name="_GoBack" localSheetId="72">'12-136-120'!$A$14</definedName>
    <definedName name="_GoBack" localSheetId="73">'12-136-129'!$A$14</definedName>
    <definedName name="_GoBack" localSheetId="25">'12-136-16'!$A$14</definedName>
    <definedName name="_GoBack" localSheetId="26">'12-136-17'!$A$14</definedName>
    <definedName name="_GoBack" localSheetId="27">'12-136-18'!$A$14</definedName>
    <definedName name="_GoBack" localSheetId="28">'12-136-19'!$A$14</definedName>
    <definedName name="_GoBack" localSheetId="29">'12-136-20'!$A$14</definedName>
    <definedName name="_GoBack" localSheetId="30">'12-136-21'!$A$14</definedName>
    <definedName name="_GoBack" localSheetId="31">'12-136-22'!$A$14</definedName>
    <definedName name="_GoBack" localSheetId="32">'12-136-23'!$A$14</definedName>
    <definedName name="_GoBack" localSheetId="33">'12-136-25'!$A$14</definedName>
    <definedName name="_GoBack" localSheetId="34">'12-136-25а'!$A$14</definedName>
    <definedName name="_GoBack" localSheetId="35">'12-136-25б'!$A$14</definedName>
    <definedName name="_GoBack" localSheetId="36">'12-136-25в'!$A$14</definedName>
    <definedName name="_GoBack" localSheetId="37">'12-136-25г'!$A$14</definedName>
    <definedName name="_GoBack" localSheetId="38">'12-136-69'!$A$14</definedName>
    <definedName name="_GoBack" localSheetId="39">'12-136-72'!$A$14</definedName>
    <definedName name="_GoBack" localSheetId="40">'12-136-73'!$A$14</definedName>
    <definedName name="_GoBack" localSheetId="41">'12-136-75'!$A$14</definedName>
    <definedName name="_GoBack" localSheetId="42">'12-136-76'!$A$14</definedName>
    <definedName name="_GoBack" localSheetId="43">'12-136-77'!$A$14</definedName>
    <definedName name="_GoBack" localSheetId="44">'12-136-78'!$A$14</definedName>
    <definedName name="_GoBack" localSheetId="45">'12-136-79'!$A$14</definedName>
    <definedName name="_GoBack" localSheetId="46">'12-136-80'!$A$14</definedName>
    <definedName name="_GoBack" localSheetId="47">'12-136-81'!$A$14</definedName>
    <definedName name="_GoBack" localSheetId="48">'12-136-82'!$A$14</definedName>
    <definedName name="_GoBack" localSheetId="49">'12-136-83'!$A$14</definedName>
    <definedName name="_GoBack" localSheetId="50">'12-136-84'!$A$14</definedName>
    <definedName name="_GoBack" localSheetId="51">'12-136-85'!$A$14</definedName>
    <definedName name="_GoBack" localSheetId="52">'12-136-85а'!$A$14</definedName>
    <definedName name="_GoBack" localSheetId="53">'12-136-86'!$A$14</definedName>
    <definedName name="_GoBack" localSheetId="54">'12-136-87'!$A$14</definedName>
    <definedName name="_GoBack" localSheetId="55">'12-136-88'!$A$14</definedName>
    <definedName name="_GoBack" localSheetId="56">'12-136-89'!$A$14</definedName>
    <definedName name="_GoBack" localSheetId="57">'12-136-93'!$A$14</definedName>
    <definedName name="_GoBack" localSheetId="58">'12-136-94'!$A$14</definedName>
    <definedName name="_GoBack" localSheetId="59">'12-136-95'!$A$14</definedName>
    <definedName name="_GoBack" localSheetId="60">'12-136-97'!$A$14</definedName>
    <definedName name="_GoBack" localSheetId="61">'12-136-98'!$A$14</definedName>
    <definedName name="_GoBack" localSheetId="62">'12-136-99'!$A$14</definedName>
    <definedName name="_GoBack" localSheetId="84">'22-136-100'!$A$14</definedName>
    <definedName name="_GoBack" localSheetId="85">'22-136-101'!$A$14</definedName>
    <definedName name="_GoBack" localSheetId="86">'22-136-101а'!$A$14</definedName>
    <definedName name="_GoBack" localSheetId="87">'22-136-102'!$A$14</definedName>
    <definedName name="_GoBack" localSheetId="88">'22-136-103'!$A$14</definedName>
    <definedName name="_GoBack" localSheetId="89">'22-136-104'!$A$14</definedName>
    <definedName name="_GoBack" localSheetId="90">'22-136-105'!$A$14</definedName>
    <definedName name="_GoBack" localSheetId="91">'22-136-108'!$A$14</definedName>
    <definedName name="_GoBack" localSheetId="92">'22-136-109'!$A$14</definedName>
    <definedName name="_GoBack" localSheetId="93">'22-136-111'!$A$14</definedName>
    <definedName name="_GoBack" localSheetId="94">'22-136-120'!$A$14</definedName>
    <definedName name="_GoBack" localSheetId="95">'22-136-120а'!$A$14</definedName>
    <definedName name="_GoBack" localSheetId="96">'22-136-121'!$A$14</definedName>
    <definedName name="_GoBack" localSheetId="74">'22-136-81'!$A$14</definedName>
    <definedName name="_GoBack" localSheetId="75">'22-136-87'!$A$14</definedName>
    <definedName name="_GoBack" localSheetId="76">'22-136-88'!$A$14</definedName>
    <definedName name="_GoBack" localSheetId="77">'22-136-89'!$A$14</definedName>
    <definedName name="_GoBack" localSheetId="78">'22-136-89 а'!$A$14</definedName>
    <definedName name="_GoBack" localSheetId="79">'22-136-90'!$A$14</definedName>
    <definedName name="_GoBack" localSheetId="80">'22-136-91'!$A$14</definedName>
    <definedName name="_GoBack" localSheetId="81">'22-136-92'!$A$14</definedName>
    <definedName name="_GoBack" localSheetId="82">'22-136-93'!$A$14</definedName>
    <definedName name="_GoBack" localSheetId="83">'22-136-99'!$A$14</definedName>
    <definedName name="_xlnm.Print_Area" localSheetId="14">'11-136-40'!$A$1:$P$38</definedName>
    <definedName name="_xlnm.Print_Area" localSheetId="15">'11-136-40а'!$A$1:$P$38</definedName>
    <definedName name="_xlnm.Print_Area" localSheetId="16">'11-136-40б'!$A$1:$P$38</definedName>
    <definedName name="_xlnm.Print_Area" localSheetId="17">'11-136-40в'!$A$1:$P$38</definedName>
    <definedName name="_xlnm.Print_Area" localSheetId="18">'11-136-42'!$A$1:$P$38</definedName>
    <definedName name="_xlnm.Print_Area" localSheetId="19">'11-136-43'!$A$1:$P$38</definedName>
    <definedName name="_xlnm.Print_Area" localSheetId="20">'11-136-44а'!$A$1:$P$38</definedName>
    <definedName name="_xlnm.Print_Area" localSheetId="21">'11-136-44б'!$A$1:$P$38</definedName>
    <definedName name="_xlnm.Print_Area" localSheetId="22">'11-136-47'!$A$1:$P$38</definedName>
    <definedName name="_xlnm.Print_Area" localSheetId="23">'11-136-47а'!$A$1:$P$38</definedName>
    <definedName name="_xlnm.Print_Area" localSheetId="24">'11-136-47б'!$A$1:$P$38</definedName>
    <definedName name="_xlnm.Print_Area" localSheetId="4">'1-136-1'!$A$1:$P$38</definedName>
    <definedName name="_xlnm.Print_Area" localSheetId="12">'1-136-13'!$A$1:$P$38</definedName>
    <definedName name="_xlnm.Print_Area" localSheetId="13">'1-136-14'!$A$1:$P$38</definedName>
    <definedName name="_xlnm.Print_Area" localSheetId="5">'1-136-1а'!$A$1:$P$38</definedName>
    <definedName name="_xlnm.Print_Area" localSheetId="6">'1-136-1б'!$A$1:$P$38</definedName>
    <definedName name="_xlnm.Print_Area" localSheetId="7">'1-136-1в'!$A$1:$P$38</definedName>
    <definedName name="_xlnm.Print_Area" localSheetId="8">'1-136-2'!$A$1:$P$38</definedName>
    <definedName name="_xlnm.Print_Area" localSheetId="9">'1-136-3'!$A$1:$P$38</definedName>
    <definedName name="_xlnm.Print_Area" localSheetId="10">'1-136-4'!$A$1:$P$38</definedName>
    <definedName name="_xlnm.Print_Area" localSheetId="11">'1-136-6'!$A$1:$P$38</definedName>
    <definedName name="_xlnm.Print_Area" localSheetId="63">'12-136-100'!$A$1:$P$38</definedName>
    <definedName name="_xlnm.Print_Area" localSheetId="64">'12-136-101'!$A$1:$P$38</definedName>
    <definedName name="_xlnm.Print_Area" localSheetId="65">'12-136-102'!$A$1:$P$38</definedName>
    <definedName name="_xlnm.Print_Area" localSheetId="66">'12-136-104'!$A$1:$P$38</definedName>
    <definedName name="_xlnm.Print_Area" localSheetId="67">'12-136-106'!$A$1:$P$38</definedName>
    <definedName name="_xlnm.Print_Area" localSheetId="68">'12-136-107'!$A$1:$P$38</definedName>
    <definedName name="_xlnm.Print_Area" localSheetId="69">'12-136-107а'!$A$1:$P$38</definedName>
    <definedName name="_xlnm.Print_Area" localSheetId="70">'12-136-109'!$A$1:$P$38</definedName>
    <definedName name="_xlnm.Print_Area" localSheetId="71">'12-136-110'!$A$1:$P$38</definedName>
    <definedName name="_xlnm.Print_Area" localSheetId="72">'12-136-120'!$A$1:$P$38</definedName>
    <definedName name="_xlnm.Print_Area" localSheetId="73">'12-136-129'!$A$1:$P$38</definedName>
    <definedName name="_xlnm.Print_Area" localSheetId="25">'12-136-16'!$A$1:$P$38</definedName>
    <definedName name="_xlnm.Print_Area" localSheetId="26">'12-136-17'!$A$1:$P$38</definedName>
    <definedName name="_xlnm.Print_Area" localSheetId="27">'12-136-18'!$A$1:$P$38</definedName>
    <definedName name="_xlnm.Print_Area" localSheetId="28">'12-136-19'!$A$1:$P$38</definedName>
    <definedName name="_xlnm.Print_Area" localSheetId="29">'12-136-20'!$A$1:$P$38</definedName>
    <definedName name="_xlnm.Print_Area" localSheetId="30">'12-136-21'!$A$1:$P$38</definedName>
    <definedName name="_xlnm.Print_Area" localSheetId="31">'12-136-22'!$A$1:$P$38</definedName>
    <definedName name="_xlnm.Print_Area" localSheetId="32">'12-136-23'!$A$1:$P$38</definedName>
    <definedName name="_xlnm.Print_Area" localSheetId="33">'12-136-25'!$A$1:$P$38</definedName>
    <definedName name="_xlnm.Print_Area" localSheetId="34">'12-136-25а'!$A$1:$P$38</definedName>
    <definedName name="_xlnm.Print_Area" localSheetId="35">'12-136-25б'!$A$1:$P$38</definedName>
    <definedName name="_xlnm.Print_Area" localSheetId="36">'12-136-25в'!$A$1:$P$38</definedName>
    <definedName name="_xlnm.Print_Area" localSheetId="37">'12-136-25г'!$A$1:$P$38</definedName>
    <definedName name="_xlnm.Print_Area" localSheetId="38">'12-136-69'!$A$1:$P$38</definedName>
    <definedName name="_xlnm.Print_Area" localSheetId="39">'12-136-72'!$A$1:$P$38</definedName>
    <definedName name="_xlnm.Print_Area" localSheetId="40">'12-136-73'!$A$1:$P$38</definedName>
    <definedName name="_xlnm.Print_Area" localSheetId="41">'12-136-75'!$A$1:$P$38</definedName>
    <definedName name="_xlnm.Print_Area" localSheetId="42">'12-136-76'!$A$1:$P$38</definedName>
    <definedName name="_xlnm.Print_Area" localSheetId="43">'12-136-77'!$A$1:$P$38</definedName>
    <definedName name="_xlnm.Print_Area" localSheetId="44">'12-136-78'!$A$1:$P$38</definedName>
    <definedName name="_xlnm.Print_Area" localSheetId="45">'12-136-79'!$A$1:$P$38</definedName>
    <definedName name="_xlnm.Print_Area" localSheetId="46">'12-136-80'!$A$1:$P$38</definedName>
    <definedName name="_xlnm.Print_Area" localSheetId="47">'12-136-81'!$A$1:$P$38</definedName>
    <definedName name="_xlnm.Print_Area" localSheetId="48">'12-136-82'!$A$1:$P$38</definedName>
    <definedName name="_xlnm.Print_Area" localSheetId="49">'12-136-83'!$A$1:$P$38</definedName>
    <definedName name="_xlnm.Print_Area" localSheetId="50">'12-136-84'!$A$1:$P$38</definedName>
    <definedName name="_xlnm.Print_Area" localSheetId="51">'12-136-85'!$A$1:$P$38</definedName>
    <definedName name="_xlnm.Print_Area" localSheetId="52">'12-136-85а'!$A$1:$P$38</definedName>
    <definedName name="_xlnm.Print_Area" localSheetId="53">'12-136-86'!$A$1:$P$38</definedName>
    <definedName name="_xlnm.Print_Area" localSheetId="54">'12-136-87'!$A$1:$P$38</definedName>
    <definedName name="_xlnm.Print_Area" localSheetId="55">'12-136-88'!$A$1:$P$38</definedName>
    <definedName name="_xlnm.Print_Area" localSheetId="56">'12-136-89'!$A$1:$P$38</definedName>
    <definedName name="_xlnm.Print_Area" localSheetId="57">'12-136-93'!$A$1:$P$38</definedName>
    <definedName name="_xlnm.Print_Area" localSheetId="58">'12-136-94'!$A$1:$P$38</definedName>
    <definedName name="_xlnm.Print_Area" localSheetId="59">'12-136-95'!$A$1:$P$38</definedName>
    <definedName name="_xlnm.Print_Area" localSheetId="60">'12-136-97'!$A$1:$P$38</definedName>
    <definedName name="_xlnm.Print_Area" localSheetId="61">'12-136-98'!$A$1:$P$38</definedName>
    <definedName name="_xlnm.Print_Area" localSheetId="62">'12-136-99'!$A$1:$P$38</definedName>
    <definedName name="_xlnm.Print_Area" localSheetId="84">'22-136-100'!$A$1:$P$38</definedName>
    <definedName name="_xlnm.Print_Area" localSheetId="85">'22-136-101'!$A$1:$P$38</definedName>
    <definedName name="_xlnm.Print_Area" localSheetId="86">'22-136-101а'!$A$1:$P$38</definedName>
    <definedName name="_xlnm.Print_Area" localSheetId="87">'22-136-102'!$A$1:$P$38</definedName>
    <definedName name="_xlnm.Print_Area" localSheetId="88">'22-136-103'!$A$1:$P$38</definedName>
    <definedName name="_xlnm.Print_Area" localSheetId="89">'22-136-104'!$A$1:$P$38</definedName>
    <definedName name="_xlnm.Print_Area" localSheetId="90">'22-136-105'!$A$1:$P$38</definedName>
    <definedName name="_xlnm.Print_Area" localSheetId="91">'22-136-108'!$A$1:$P$38</definedName>
    <definedName name="_xlnm.Print_Area" localSheetId="92">'22-136-109'!$A$1:$P$38</definedName>
    <definedName name="_xlnm.Print_Area" localSheetId="93">'22-136-111'!$A$1:$P$38</definedName>
    <definedName name="_xlnm.Print_Area" localSheetId="94">'22-136-120'!$A$1:$P$38</definedName>
    <definedName name="_xlnm.Print_Area" localSheetId="95">'22-136-120а'!$A$1:$P$38</definedName>
    <definedName name="_xlnm.Print_Area" localSheetId="96">'22-136-121'!$A$1:$P$38</definedName>
    <definedName name="_xlnm.Print_Area" localSheetId="74">'22-136-81'!$A$1:$P$38</definedName>
    <definedName name="_xlnm.Print_Area" localSheetId="75">'22-136-87'!$A$1:$P$38</definedName>
    <definedName name="_xlnm.Print_Area" localSheetId="76">'22-136-88'!$A$1:$P$38</definedName>
    <definedName name="_xlnm.Print_Area" localSheetId="77">'22-136-89'!$A$1:$P$38</definedName>
    <definedName name="_xlnm.Print_Area" localSheetId="78">'22-136-89 а'!$A$1:$P$38</definedName>
    <definedName name="_xlnm.Print_Area" localSheetId="79">'22-136-90'!$A$1:$P$38</definedName>
    <definedName name="_xlnm.Print_Area" localSheetId="80">'22-136-91'!$A$1:$P$38</definedName>
    <definedName name="_xlnm.Print_Area" localSheetId="81">'22-136-92'!$A$1:$P$38</definedName>
    <definedName name="_xlnm.Print_Area" localSheetId="82">'22-136-93'!$A$1:$P$38</definedName>
    <definedName name="_xlnm.Print_Area" localSheetId="83">'22-136-99'!$A$1:$P$38</definedName>
  </definedNames>
  <calcPr calcId="124519"/>
</workbook>
</file>

<file path=xl/calcChain.xml><?xml version="1.0" encoding="utf-8"?>
<calcChain xmlns="http://schemas.openxmlformats.org/spreadsheetml/2006/main">
  <c r="E4" i="103"/>
  <c r="D4"/>
  <c r="A4"/>
  <c r="C4"/>
  <c r="E4" i="102"/>
  <c r="D4"/>
  <c r="A4"/>
  <c r="C4"/>
  <c r="E4" i="101"/>
  <c r="D4"/>
  <c r="A4"/>
  <c r="C4"/>
  <c r="E4" i="100"/>
  <c r="D4"/>
  <c r="A4"/>
  <c r="C4"/>
  <c r="E4" i="99"/>
  <c r="D4"/>
  <c r="A4"/>
  <c r="C4"/>
  <c r="E4" i="98"/>
  <c r="D4"/>
  <c r="A4"/>
  <c r="C4"/>
  <c r="E4" i="97"/>
  <c r="D4"/>
  <c r="A4"/>
  <c r="C4"/>
  <c r="E4" i="96"/>
  <c r="D4"/>
  <c r="A4"/>
  <c r="C4"/>
  <c r="E4" i="95"/>
  <c r="D4"/>
  <c r="A4"/>
  <c r="C4"/>
  <c r="E4" i="94"/>
  <c r="D4"/>
  <c r="A4"/>
  <c r="C4"/>
  <c r="C4" i="93"/>
  <c r="E4" i="92"/>
  <c r="D4"/>
  <c r="A4"/>
  <c r="C4"/>
  <c r="E4" i="91"/>
  <c r="D4"/>
  <c r="A4"/>
  <c r="C4"/>
  <c r="E4" i="90"/>
  <c r="D4"/>
  <c r="A4"/>
  <c r="C4"/>
  <c r="E4" i="89"/>
  <c r="D4"/>
  <c r="A4"/>
  <c r="C4"/>
  <c r="E4" i="88"/>
  <c r="D4"/>
  <c r="A4"/>
  <c r="C4"/>
  <c r="E4" i="87"/>
  <c r="D4"/>
  <c r="A4"/>
  <c r="C4"/>
  <c r="E4" i="86"/>
  <c r="D4"/>
  <c r="A4"/>
  <c r="C4"/>
  <c r="C4" i="85"/>
  <c r="E4" i="84"/>
  <c r="D4"/>
  <c r="A4"/>
  <c r="C4"/>
  <c r="E4" i="83"/>
  <c r="D4"/>
  <c r="A4"/>
  <c r="C4"/>
  <c r="E4" i="82"/>
  <c r="D4"/>
  <c r="A4"/>
  <c r="C4"/>
  <c r="E4" i="81"/>
  <c r="D4"/>
  <c r="A4"/>
  <c r="C4"/>
  <c r="E4" i="80"/>
  <c r="D4"/>
  <c r="A4"/>
  <c r="C4"/>
  <c r="E4" i="79"/>
  <c r="D4"/>
  <c r="A4"/>
  <c r="C4"/>
  <c r="E4" i="78"/>
  <c r="D4"/>
  <c r="A4"/>
  <c r="C4"/>
  <c r="E4" i="77"/>
  <c r="D4"/>
  <c r="A4"/>
  <c r="C4"/>
  <c r="C4" i="76"/>
  <c r="E4" i="75"/>
  <c r="D4"/>
  <c r="A4"/>
  <c r="C4"/>
  <c r="E4" i="74"/>
  <c r="D4"/>
  <c r="C4"/>
  <c r="A4"/>
  <c r="E4" i="73"/>
  <c r="D4"/>
  <c r="C4"/>
  <c r="A4"/>
  <c r="E4" i="72"/>
  <c r="D4"/>
  <c r="A4"/>
  <c r="C4"/>
  <c r="E4" i="71"/>
  <c r="D4"/>
  <c r="A4"/>
  <c r="C4"/>
  <c r="E4" i="70"/>
  <c r="D4"/>
  <c r="A4"/>
  <c r="C4"/>
  <c r="C4" i="69"/>
  <c r="E4" i="68"/>
  <c r="D4"/>
  <c r="A4"/>
  <c r="C4"/>
  <c r="E4" i="67"/>
  <c r="D4"/>
  <c r="A4"/>
  <c r="C4"/>
  <c r="E4" i="66"/>
  <c r="D4"/>
  <c r="A4"/>
  <c r="C4"/>
  <c r="E4" i="65"/>
  <c r="D4"/>
  <c r="A4"/>
  <c r="C4"/>
  <c r="E4" i="64"/>
  <c r="D4"/>
  <c r="A4"/>
  <c r="C4"/>
  <c r="E4" i="63"/>
  <c r="D4"/>
  <c r="A4"/>
  <c r="C4"/>
  <c r="E4" i="62"/>
  <c r="D4"/>
  <c r="A4"/>
  <c r="C4"/>
  <c r="E4" i="61"/>
  <c r="D4"/>
  <c r="A4"/>
  <c r="C4"/>
  <c r="E4" i="60"/>
  <c r="D4"/>
  <c r="A4"/>
  <c r="C4"/>
  <c r="E4" i="59"/>
  <c r="D4"/>
  <c r="A4"/>
  <c r="C4"/>
  <c r="E4" i="58"/>
  <c r="D4"/>
  <c r="A4"/>
  <c r="C4"/>
  <c r="E4" i="57"/>
  <c r="D4"/>
  <c r="A4"/>
  <c r="C4"/>
  <c r="E4" i="56"/>
  <c r="D4"/>
  <c r="A4"/>
  <c r="C4"/>
  <c r="E4" i="55"/>
  <c r="D4"/>
  <c r="A4"/>
  <c r="C4"/>
  <c r="E4" i="54"/>
  <c r="D4"/>
  <c r="A4"/>
  <c r="C4"/>
  <c r="C4" i="53"/>
  <c r="C4" i="52"/>
  <c r="C4" i="51"/>
  <c r="C4" i="50"/>
  <c r="E4" i="49"/>
  <c r="D4"/>
  <c r="A4"/>
  <c r="C4"/>
  <c r="E4" i="48"/>
  <c r="D4"/>
  <c r="A4"/>
  <c r="C4"/>
  <c r="E4" i="47"/>
  <c r="D4"/>
  <c r="A4"/>
  <c r="C4"/>
  <c r="E4" i="46"/>
  <c r="D4"/>
  <c r="A4"/>
  <c r="C4"/>
  <c r="E4" i="45"/>
  <c r="D4"/>
  <c r="A4"/>
  <c r="C4"/>
  <c r="E4" i="44"/>
  <c r="D4"/>
  <c r="A4"/>
  <c r="C4"/>
  <c r="E4" i="43"/>
  <c r="D4"/>
  <c r="C4"/>
  <c r="A4"/>
  <c r="E4" i="42"/>
  <c r="D4"/>
  <c r="C4"/>
  <c r="A4"/>
  <c r="E4" i="41"/>
  <c r="D4"/>
  <c r="C4"/>
  <c r="A4"/>
  <c r="R207" i="40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39" l="1"/>
  <c r="C4" i="38"/>
  <c r="E4" i="37"/>
  <c r="D4"/>
  <c r="A4"/>
  <c r="C4"/>
  <c r="C4" i="36"/>
  <c r="C4" i="35"/>
  <c r="E4" i="34"/>
  <c r="D4"/>
  <c r="A4"/>
  <c r="C4"/>
  <c r="E4" i="33"/>
  <c r="D4"/>
  <c r="A4"/>
  <c r="C4"/>
  <c r="C4" i="32"/>
  <c r="C4" i="31"/>
  <c r="C4" i="30"/>
  <c r="E4" i="28"/>
  <c r="D4"/>
  <c r="C4"/>
  <c r="A4"/>
  <c r="R207" i="2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27" l="1"/>
  <c r="D4"/>
  <c r="A4"/>
  <c r="C4"/>
  <c r="E4" i="26"/>
  <c r="D4"/>
  <c r="A4"/>
  <c r="C4"/>
  <c r="E4" i="25"/>
  <c r="D4"/>
  <c r="A4"/>
  <c r="C4"/>
  <c r="E4" i="24"/>
  <c r="D4"/>
  <c r="A4"/>
  <c r="C4"/>
  <c r="E4" i="23"/>
  <c r="D4"/>
  <c r="A4"/>
  <c r="C4"/>
  <c r="E4" i="22"/>
  <c r="D4"/>
  <c r="A4"/>
  <c r="C4"/>
  <c r="C4" i="21"/>
  <c r="C4" i="20"/>
  <c r="C4" i="19"/>
  <c r="E4" i="18"/>
  <c r="D4"/>
  <c r="C4"/>
  <c r="A4"/>
  <c r="R207" i="17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16" l="1"/>
  <c r="C4" i="15"/>
  <c r="C4" i="14"/>
  <c r="C4" i="13"/>
  <c r="C4" i="12"/>
  <c r="C4" i="11"/>
  <c r="C4" i="10"/>
  <c r="C4" i="9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E4" i="16" s="1"/>
  <c r="O100" i="8"/>
  <c r="N100"/>
  <c r="M100"/>
  <c r="L100"/>
  <c r="P100" s="1"/>
  <c r="Q100" s="1"/>
  <c r="K100"/>
  <c r="A4" i="16" s="1"/>
  <c r="R99" i="8"/>
  <c r="E4" i="15" s="1"/>
  <c r="O99" i="8"/>
  <c r="N99"/>
  <c r="M99"/>
  <c r="L99"/>
  <c r="P99" s="1"/>
  <c r="Q99" s="1"/>
  <c r="K99"/>
  <c r="A4" i="15" s="1"/>
  <c r="R98" i="8"/>
  <c r="E4" i="14" s="1"/>
  <c r="O98" i="8"/>
  <c r="N98"/>
  <c r="M98"/>
  <c r="L98"/>
  <c r="P98" s="1"/>
  <c r="Q98" s="1"/>
  <c r="K98"/>
  <c r="A4" i="14" s="1"/>
  <c r="R97" i="8"/>
  <c r="E4" i="13" s="1"/>
  <c r="O97" i="8"/>
  <c r="N97"/>
  <c r="M97"/>
  <c r="L97"/>
  <c r="P97" s="1"/>
  <c r="Q97" s="1"/>
  <c r="K97"/>
  <c r="A4" i="13" s="1"/>
  <c r="R96" i="8"/>
  <c r="E4" i="9" s="1"/>
  <c r="O96" i="8"/>
  <c r="N96"/>
  <c r="M96"/>
  <c r="L96"/>
  <c r="P96" s="1"/>
  <c r="Q96" s="1"/>
  <c r="K96"/>
  <c r="A4" i="9" s="1"/>
  <c r="R95" i="8"/>
  <c r="E4" i="12" s="1"/>
  <c r="O95" i="8"/>
  <c r="N95"/>
  <c r="M95"/>
  <c r="L95"/>
  <c r="P95" s="1"/>
  <c r="Q95" s="1"/>
  <c r="K95"/>
  <c r="A4" i="12" s="1"/>
  <c r="R94" i="8"/>
  <c r="E4" i="11" s="1"/>
  <c r="O94" i="8"/>
  <c r="N94"/>
  <c r="M94"/>
  <c r="L94"/>
  <c r="P94" s="1"/>
  <c r="Q94" s="1"/>
  <c r="K94"/>
  <c r="A4" i="11" s="1"/>
  <c r="R93" i="8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E4" i="7" s="1"/>
  <c r="O88" i="8"/>
  <c r="N88"/>
  <c r="M88"/>
  <c r="L88"/>
  <c r="P88" s="1"/>
  <c r="Q88" s="1"/>
  <c r="K88"/>
  <c r="A4" i="7" s="1"/>
  <c r="R87" i="8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D4" i="7" l="1"/>
  <c r="D4" i="9"/>
  <c r="Q67" i="8"/>
  <c r="D4" i="11"/>
  <c r="D4" i="12"/>
  <c r="D4" i="13"/>
  <c r="D4" i="14"/>
  <c r="D4" i="15"/>
  <c r="D4" i="16"/>
  <c r="Q154" i="8"/>
</calcChain>
</file>

<file path=xl/sharedStrings.xml><?xml version="1.0" encoding="utf-8"?>
<sst xmlns="http://schemas.openxmlformats.org/spreadsheetml/2006/main" count="4709" uniqueCount="1149">
  <si>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</si>
  <si>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</si>
  <si>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</si>
  <si>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</si>
  <si>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</si>
  <si>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</si>
  <si>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</si>
  <si>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</si>
  <si>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</si>
  <si>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</si>
  <si>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</si>
  <si>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</si>
  <si>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</si>
  <si>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</si>
  <si>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</si>
  <si>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</si>
  <si>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</si>
  <si>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</si>
  <si>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</si>
  <si>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</si>
  <si>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</si>
  <si>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</si>
  <si>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</si>
  <si>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</si>
  <si>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</si>
  <si>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</si>
  <si>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</si>
  <si>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90-5(22)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</si>
  <si>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</si>
  <si>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</si>
  <si>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</si>
  <si>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</si>
  <si>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</si>
  <si>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</si>
  <si>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</si>
  <si>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</si>
  <si>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</si>
  <si>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</si>
  <si>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</si>
  <si>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</si>
  <si>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В22-1</t>
  </si>
  <si>
    <t>156,33</t>
  </si>
  <si>
    <t>153,91</t>
  </si>
  <si>
    <t>В22-2</t>
  </si>
  <si>
    <t>158,96</t>
  </si>
  <si>
    <t>156,76</t>
  </si>
  <si>
    <t>В22-3</t>
  </si>
  <si>
    <t>158,99</t>
  </si>
  <si>
    <t>156,75</t>
  </si>
  <si>
    <t>В22-4</t>
  </si>
  <si>
    <t>160,58</t>
  </si>
  <si>
    <t>157,90</t>
  </si>
  <si>
    <t>В22-5</t>
  </si>
  <si>
    <t>160,68</t>
  </si>
  <si>
    <t>157,88</t>
  </si>
  <si>
    <t>В22-6</t>
  </si>
  <si>
    <t>159,43</t>
  </si>
  <si>
    <t>157,36</t>
  </si>
  <si>
    <t>В22-7</t>
  </si>
  <si>
    <t>158,58</t>
  </si>
  <si>
    <t>156,65</t>
  </si>
  <si>
    <t>В22-8</t>
  </si>
  <si>
    <t>160,40</t>
  </si>
  <si>
    <t>В22-9</t>
  </si>
  <si>
    <t>160,71</t>
  </si>
  <si>
    <t>В22-10</t>
  </si>
  <si>
    <t>161,56</t>
  </si>
  <si>
    <t>159,67</t>
  </si>
  <si>
    <t>В22-11</t>
  </si>
  <si>
    <t>161,43</t>
  </si>
  <si>
    <t>159,09</t>
  </si>
  <si>
    <t>В22-12</t>
  </si>
  <si>
    <t>164,72</t>
  </si>
  <si>
    <t>162,66</t>
  </si>
  <si>
    <t>В22-13</t>
  </si>
  <si>
    <t>164,48</t>
  </si>
  <si>
    <t>162,67</t>
  </si>
  <si>
    <t>В22-14</t>
  </si>
  <si>
    <t>164,07</t>
  </si>
  <si>
    <t>162,46</t>
  </si>
  <si>
    <t>В22-15</t>
  </si>
  <si>
    <t>164,97</t>
  </si>
  <si>
    <t>163,01</t>
  </si>
  <si>
    <t>В22-16</t>
  </si>
  <si>
    <t>165,59</t>
  </si>
  <si>
    <t>163,57</t>
  </si>
  <si>
    <t>В22-17</t>
  </si>
  <si>
    <t>166,02</t>
  </si>
  <si>
    <t>164,12</t>
  </si>
  <si>
    <t>В22-18</t>
  </si>
  <si>
    <t>163,96</t>
  </si>
  <si>
    <t>162,76</t>
  </si>
  <si>
    <t>В22-19</t>
  </si>
  <si>
    <t>165,41</t>
  </si>
  <si>
    <t>163,87</t>
  </si>
  <si>
    <t>В22-20</t>
  </si>
  <si>
    <t>166,53</t>
  </si>
  <si>
    <t>164,49</t>
  </si>
  <si>
    <t>В22-21</t>
  </si>
  <si>
    <t>165,82</t>
  </si>
  <si>
    <t>164,01</t>
  </si>
  <si>
    <t>В22-22</t>
  </si>
  <si>
    <t>166,62</t>
  </si>
  <si>
    <t>164,,67</t>
  </si>
  <si>
    <t>В22-23</t>
  </si>
  <si>
    <t>166,59</t>
  </si>
  <si>
    <t>164,62</t>
  </si>
  <si>
    <t>В22-24</t>
  </si>
  <si>
    <t>167,14</t>
  </si>
  <si>
    <t>165,15</t>
  </si>
  <si>
    <t>В22-25</t>
  </si>
  <si>
    <t>167,82</t>
  </si>
  <si>
    <t>165,85</t>
  </si>
  <si>
    <t>В22-26</t>
  </si>
  <si>
    <t>167,94</t>
  </si>
  <si>
    <t>165,90</t>
  </si>
  <si>
    <t>В22-27</t>
  </si>
  <si>
    <t>168,23</t>
  </si>
  <si>
    <t>166,17</t>
  </si>
  <si>
    <t>В22-28</t>
  </si>
  <si>
    <t>168,35</t>
  </si>
  <si>
    <t>166,37</t>
  </si>
  <si>
    <t>В22-29</t>
  </si>
  <si>
    <t>168,04</t>
  </si>
  <si>
    <t>166,03</t>
  </si>
  <si>
    <t>В22-30</t>
  </si>
  <si>
    <t>168,05</t>
  </si>
  <si>
    <t>В22-31</t>
  </si>
  <si>
    <t>168,29</t>
  </si>
  <si>
    <t>166,28</t>
  </si>
  <si>
    <t>В22-32</t>
  </si>
  <si>
    <t>168,03</t>
  </si>
  <si>
    <t>166,52</t>
  </si>
  <si>
    <t>В22-33</t>
  </si>
  <si>
    <t>167,72</t>
  </si>
  <si>
    <t>165,23</t>
  </si>
  <si>
    <t>В22-34</t>
  </si>
  <si>
    <t>167,80</t>
  </si>
  <si>
    <t>165,78</t>
  </si>
  <si>
    <t>В22-35</t>
  </si>
  <si>
    <t>167,79</t>
  </si>
  <si>
    <t>165,42</t>
  </si>
  <si>
    <t>В22-36</t>
  </si>
  <si>
    <t>167,84</t>
  </si>
  <si>
    <t>165,52</t>
  </si>
  <si>
    <t>В22-37</t>
  </si>
  <si>
    <t>В22-38</t>
  </si>
  <si>
    <t>168,14</t>
  </si>
  <si>
    <t>В22-39</t>
  </si>
  <si>
    <t>168,33</t>
  </si>
  <si>
    <t>166,69</t>
  </si>
  <si>
    <t>В22-40</t>
  </si>
  <si>
    <t>168,54</t>
  </si>
  <si>
    <t>В22-41</t>
  </si>
  <si>
    <t>168,66</t>
  </si>
  <si>
    <t>166,44</t>
  </si>
  <si>
    <t>В22-42</t>
  </si>
  <si>
    <t>170,11</t>
  </si>
  <si>
    <t>168,07</t>
  </si>
  <si>
    <t>В22-43</t>
  </si>
  <si>
    <t>168,83</t>
  </si>
  <si>
    <t>166,83</t>
  </si>
  <si>
    <t>В22-44</t>
  </si>
  <si>
    <t>168,81</t>
  </si>
  <si>
    <t>В22-45</t>
  </si>
  <si>
    <t>170,05</t>
  </si>
  <si>
    <t>167,37</t>
  </si>
  <si>
    <t>В22-46</t>
  </si>
  <si>
    <t>169,19</t>
  </si>
  <si>
    <t>177,17</t>
  </si>
  <si>
    <t>В22-47</t>
  </si>
  <si>
    <t>170,51</t>
  </si>
  <si>
    <t>168,48</t>
  </si>
  <si>
    <t>В22-48</t>
  </si>
  <si>
    <t>170,33</t>
  </si>
  <si>
    <t>В22-49</t>
  </si>
  <si>
    <t>170,57</t>
  </si>
  <si>
    <t>В22-50</t>
  </si>
  <si>
    <t>169,13</t>
  </si>
  <si>
    <t>167,51</t>
  </si>
  <si>
    <t>В22-51</t>
  </si>
  <si>
    <t>169,32</t>
  </si>
  <si>
    <t>167,54</t>
  </si>
  <si>
    <t>В22-52</t>
  </si>
  <si>
    <t>169,62</t>
  </si>
  <si>
    <t>67,62</t>
  </si>
  <si>
    <t>В22-53</t>
  </si>
  <si>
    <t>170,59</t>
  </si>
  <si>
    <t>168,56</t>
  </si>
  <si>
    <t>В22-54</t>
  </si>
  <si>
    <t>170,72</t>
  </si>
  <si>
    <t>168,68</t>
  </si>
  <si>
    <t>В22-55</t>
  </si>
  <si>
    <t>170,68</t>
  </si>
  <si>
    <t>168,57</t>
  </si>
  <si>
    <t>В22-56</t>
  </si>
  <si>
    <t>171,46</t>
  </si>
  <si>
    <t>170,16</t>
  </si>
  <si>
    <t>В22-57</t>
  </si>
  <si>
    <t>171,36</t>
  </si>
  <si>
    <t>169,42</t>
  </si>
  <si>
    <t>В22-58</t>
  </si>
  <si>
    <t>170,75</t>
  </si>
  <si>
    <t>В22-59</t>
  </si>
  <si>
    <t>170,90</t>
  </si>
  <si>
    <t>В22-60</t>
  </si>
  <si>
    <t>172,58</t>
  </si>
  <si>
    <t>170,61</t>
  </si>
  <si>
    <t>В22-61</t>
  </si>
  <si>
    <t>172,65</t>
  </si>
  <si>
    <t>170,63</t>
  </si>
  <si>
    <t>В22-62</t>
  </si>
  <si>
    <t>172,48</t>
  </si>
  <si>
    <t>170,54</t>
  </si>
  <si>
    <t>В22-63</t>
  </si>
  <si>
    <t>173,72</t>
  </si>
  <si>
    <t>В22-64</t>
  </si>
  <si>
    <t>173,57</t>
  </si>
  <si>
    <t>171,81</t>
  </si>
  <si>
    <t>В22-65</t>
  </si>
  <si>
    <t>173,84</t>
  </si>
  <si>
    <t>171,31</t>
  </si>
  <si>
    <t>В22-66</t>
  </si>
  <si>
    <t>173,38</t>
  </si>
  <si>
    <t>170,93</t>
  </si>
  <si>
    <t>В22-67</t>
  </si>
  <si>
    <t>173,19</t>
  </si>
  <si>
    <t>171,25</t>
  </si>
  <si>
    <t>В22-68</t>
  </si>
  <si>
    <t>174,12</t>
  </si>
  <si>
    <t>170,98</t>
  </si>
  <si>
    <t>В22-69</t>
  </si>
  <si>
    <t>173,98</t>
  </si>
  <si>
    <t>171,52</t>
  </si>
  <si>
    <t>В22-70</t>
  </si>
  <si>
    <t>174,02</t>
  </si>
  <si>
    <t>170,86</t>
  </si>
  <si>
    <t>В22-71</t>
  </si>
  <si>
    <t>171,92</t>
  </si>
  <si>
    <t>169,97</t>
  </si>
  <si>
    <t>В22-72</t>
  </si>
  <si>
    <t>172,05</t>
  </si>
  <si>
    <t>170,12</t>
  </si>
  <si>
    <t>В22-73</t>
  </si>
  <si>
    <t>173,34</t>
  </si>
  <si>
    <t>171,67</t>
  </si>
  <si>
    <t>В22-74</t>
  </si>
  <si>
    <t>174,18</t>
  </si>
  <si>
    <t>172,56</t>
  </si>
  <si>
    <t>В22-75</t>
  </si>
  <si>
    <t>175,75</t>
  </si>
  <si>
    <t>171,95</t>
  </si>
  <si>
    <t>В22-76</t>
  </si>
  <si>
    <t>175,40</t>
  </si>
  <si>
    <t>В22-77</t>
  </si>
  <si>
    <t>175,41</t>
  </si>
  <si>
    <t>В22-78</t>
  </si>
  <si>
    <t>175,43</t>
  </si>
  <si>
    <t>171,83</t>
  </si>
  <si>
    <t>В22-79</t>
  </si>
  <si>
    <t>175,67</t>
  </si>
  <si>
    <t>155,75</t>
  </si>
  <si>
    <t>В22-80</t>
  </si>
  <si>
    <t>174,88</t>
  </si>
  <si>
    <t>173,22</t>
  </si>
  <si>
    <t>В22-81</t>
  </si>
  <si>
    <t>175,09</t>
  </si>
  <si>
    <t>173,93</t>
  </si>
  <si>
    <t>В22-82</t>
  </si>
  <si>
    <t>176,95</t>
  </si>
  <si>
    <t>174,95</t>
  </si>
  <si>
    <t>В22-83</t>
  </si>
  <si>
    <t>176,98</t>
  </si>
  <si>
    <t>175,38</t>
  </si>
  <si>
    <t>В22-84</t>
  </si>
  <si>
    <t>177,30</t>
  </si>
  <si>
    <t>175,63</t>
  </si>
  <si>
    <t>В22-85</t>
  </si>
  <si>
    <t>177,78</t>
  </si>
  <si>
    <t>175,78</t>
  </si>
  <si>
    <t>В22-86</t>
  </si>
  <si>
    <t>178,10</t>
  </si>
  <si>
    <t>175,95</t>
  </si>
  <si>
    <t>В22-87</t>
  </si>
  <si>
    <t>176,60</t>
  </si>
  <si>
    <t>174,53</t>
  </si>
  <si>
    <t>В22-88</t>
  </si>
  <si>
    <t>176,22</t>
  </si>
  <si>
    <t>В22-89</t>
  </si>
  <si>
    <t>175,80</t>
  </si>
  <si>
    <t>173,55</t>
  </si>
  <si>
    <t>В22-90</t>
  </si>
  <si>
    <t>176,10</t>
  </si>
  <si>
    <t>174,60</t>
  </si>
  <si>
    <t>В22-91</t>
  </si>
  <si>
    <t>176,11</t>
  </si>
  <si>
    <t>174,65</t>
  </si>
  <si>
    <t>В22-92</t>
  </si>
  <si>
    <t>176,28</t>
  </si>
  <si>
    <t>174,76</t>
  </si>
  <si>
    <t>В22-93</t>
  </si>
  <si>
    <t>176,41</t>
  </si>
  <si>
    <t>174,69</t>
  </si>
  <si>
    <t>В22-94</t>
  </si>
  <si>
    <t>176,45</t>
  </si>
  <si>
    <t>В22-95</t>
  </si>
  <si>
    <t>176,49</t>
  </si>
  <si>
    <t>174,79</t>
  </si>
  <si>
    <t>В22-96</t>
  </si>
  <si>
    <t>176,31</t>
  </si>
  <si>
    <t>174,51</t>
  </si>
  <si>
    <t>В22-97</t>
  </si>
  <si>
    <t>175,86</t>
  </si>
  <si>
    <t>174,04</t>
  </si>
  <si>
    <t>В22-98</t>
  </si>
  <si>
    <t>В22-99</t>
  </si>
  <si>
    <t>175,88</t>
  </si>
  <si>
    <t>173,95</t>
  </si>
  <si>
    <t>В22-100</t>
  </si>
  <si>
    <t>175,76</t>
  </si>
  <si>
    <t>173,68</t>
  </si>
  <si>
    <t>В22-101</t>
  </si>
  <si>
    <t>176,50</t>
  </si>
  <si>
    <t>В22-102</t>
  </si>
  <si>
    <t>176,14</t>
  </si>
  <si>
    <t>В22-103</t>
  </si>
  <si>
    <t>173,54</t>
  </si>
  <si>
    <t>В22-104</t>
  </si>
  <si>
    <t>174,85</t>
  </si>
  <si>
    <t>173,15</t>
  </si>
  <si>
    <t>В22-105</t>
  </si>
  <si>
    <t>174,26</t>
  </si>
  <si>
    <t>172,30</t>
  </si>
  <si>
    <t>В22-106</t>
  </si>
  <si>
    <t>172,90</t>
  </si>
  <si>
    <t>В22-107</t>
  </si>
  <si>
    <t>172,22</t>
  </si>
  <si>
    <t>В22-108</t>
  </si>
  <si>
    <t>174,25</t>
  </si>
  <si>
    <t>В22-109</t>
  </si>
  <si>
    <t>174,03</t>
  </si>
  <si>
    <t>В22-110</t>
  </si>
  <si>
    <t>172,33</t>
  </si>
  <si>
    <t>170,39</t>
  </si>
  <si>
    <t>В22-111</t>
  </si>
  <si>
    <t>172,21</t>
  </si>
  <si>
    <t>В22-112</t>
  </si>
  <si>
    <t>172,32</t>
  </si>
  <si>
    <t>170,27</t>
  </si>
  <si>
    <t>В22-113</t>
  </si>
  <si>
    <t>172,27</t>
  </si>
  <si>
    <t>170,22</t>
  </si>
  <si>
    <t>В22-114</t>
  </si>
  <si>
    <t>172,02</t>
  </si>
  <si>
    <t>В22-115</t>
  </si>
  <si>
    <t>171,73</t>
  </si>
  <si>
    <t>170,06</t>
  </si>
  <si>
    <t>В22-116</t>
  </si>
  <si>
    <t>171,78</t>
  </si>
  <si>
    <t>169,98</t>
  </si>
  <si>
    <t>В22-117</t>
  </si>
  <si>
    <t>171,68</t>
  </si>
  <si>
    <t>169,92</t>
  </si>
  <si>
    <t>В22-118</t>
  </si>
  <si>
    <t>169,31</t>
  </si>
  <si>
    <t>В22-119</t>
  </si>
  <si>
    <t>169,39</t>
  </si>
  <si>
    <t>В22-120</t>
  </si>
  <si>
    <t>169,17</t>
  </si>
  <si>
    <t>В22-121</t>
  </si>
  <si>
    <t>173,20</t>
  </si>
  <si>
    <t>171,38</t>
  </si>
  <si>
    <t>В22-122</t>
  </si>
  <si>
    <t>172,74</t>
  </si>
  <si>
    <t>170,78</t>
  </si>
  <si>
    <t>В22-123</t>
  </si>
  <si>
    <t>172,14</t>
  </si>
  <si>
    <t>В22-124</t>
  </si>
  <si>
    <t>172,28</t>
  </si>
  <si>
    <t>170,30</t>
  </si>
  <si>
    <t>В22-125</t>
  </si>
  <si>
    <t>172,20</t>
  </si>
  <si>
    <t>170,25</t>
  </si>
  <si>
    <t>В22-126</t>
  </si>
  <si>
    <t>172,15</t>
  </si>
  <si>
    <t>170,23</t>
  </si>
  <si>
    <t>В22-127</t>
  </si>
  <si>
    <t>170,21</t>
  </si>
  <si>
    <t>В22-128</t>
  </si>
  <si>
    <t>170,,08</t>
  </si>
  <si>
    <t>В22-129</t>
  </si>
  <si>
    <t>172,45</t>
  </si>
  <si>
    <t>В22-130</t>
  </si>
  <si>
    <t>171,77</t>
  </si>
  <si>
    <t>169,87</t>
  </si>
  <si>
    <t>В22-131</t>
  </si>
  <si>
    <t>172,09</t>
  </si>
  <si>
    <t>В22-132</t>
  </si>
  <si>
    <t>172,49</t>
  </si>
  <si>
    <t>170,50</t>
  </si>
  <si>
    <t>В22-133</t>
  </si>
  <si>
    <t>172,78</t>
  </si>
  <si>
    <t>171,21</t>
  </si>
  <si>
    <t>В22-134</t>
  </si>
  <si>
    <t>173,27</t>
  </si>
  <si>
    <t>171,50</t>
  </si>
  <si>
    <t>В22-135</t>
  </si>
  <si>
    <t>173,53</t>
  </si>
  <si>
    <t>В22-136</t>
  </si>
  <si>
    <t>171,51</t>
  </si>
  <si>
    <t>В22-137</t>
  </si>
  <si>
    <t>173,73</t>
  </si>
  <si>
    <t>171,70</t>
  </si>
  <si>
    <t>В22-138</t>
  </si>
  <si>
    <t>174,10</t>
  </si>
  <si>
    <t>172,06</t>
  </si>
  <si>
    <t>В22-139</t>
  </si>
  <si>
    <t>173,26</t>
  </si>
  <si>
    <t>171,22</t>
  </si>
  <si>
    <t>В22-140</t>
  </si>
  <si>
    <t>172,61</t>
  </si>
  <si>
    <t>170,65</t>
  </si>
  <si>
    <t>В22-141</t>
  </si>
  <si>
    <t>170,60</t>
  </si>
  <si>
    <t>В22-142</t>
  </si>
  <si>
    <t>172,63</t>
  </si>
  <si>
    <t>В22-143</t>
  </si>
  <si>
    <t>172,62</t>
  </si>
  <si>
    <t>170,70</t>
  </si>
  <si>
    <t>В22-144</t>
  </si>
  <si>
    <t>172,84</t>
  </si>
  <si>
    <t>В22-145</t>
  </si>
  <si>
    <t>171,19</t>
  </si>
  <si>
    <t>В22-146</t>
  </si>
  <si>
    <t>В22-147</t>
  </si>
  <si>
    <t>171,20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</si>
  <si>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22-136-81</t>
    </r>
  </si>
  <si>
    <t>цегляний</t>
  </si>
  <si>
    <t>чавун</t>
  </si>
  <si>
    <t>закрито</t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</si>
  <si>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</si>
  <si>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22-136-89</t>
    </r>
  </si>
  <si>
    <t>з/б</t>
  </si>
  <si>
    <t>відкрит.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</si>
  <si>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22-136-89а</t>
    </r>
  </si>
  <si>
    <t>В22-89а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</si>
  <si>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22-136-87</t>
    </r>
  </si>
  <si>
    <t>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</si>
  <si>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22-136-88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</si>
  <si>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22-136-90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</si>
  <si>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22-136-91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</si>
  <si>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22-136-92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</si>
  <si>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22-136-93</t>
    </r>
  </si>
  <si>
    <t>92-4(1)</t>
  </si>
  <si>
    <t>В1-1</t>
  </si>
  <si>
    <t>179,75</t>
  </si>
  <si>
    <t>177,60</t>
  </si>
  <si>
    <t>В1-2</t>
  </si>
  <si>
    <t>179,04</t>
  </si>
  <si>
    <t>178,54</t>
  </si>
  <si>
    <t>В1-3</t>
  </si>
  <si>
    <t>179,85</t>
  </si>
  <si>
    <t>178,20</t>
  </si>
  <si>
    <t>В1-4</t>
  </si>
  <si>
    <t>179,60</t>
  </si>
  <si>
    <t>178,00</t>
  </si>
  <si>
    <t>В1-5</t>
  </si>
  <si>
    <t>179,79</t>
  </si>
  <si>
    <t>177,20</t>
  </si>
  <si>
    <t>В1-6</t>
  </si>
  <si>
    <t>179,40</t>
  </si>
  <si>
    <t>177,56</t>
  </si>
  <si>
    <t>В1-7</t>
  </si>
  <si>
    <t>179,46</t>
  </si>
  <si>
    <t>178,30</t>
  </si>
  <si>
    <t>В1-8</t>
  </si>
  <si>
    <t>179,48</t>
  </si>
  <si>
    <t>178,50</t>
  </si>
  <si>
    <t>В1-9</t>
  </si>
  <si>
    <t>179,51</t>
  </si>
  <si>
    <t>178,06</t>
  </si>
  <si>
    <t>В1-10</t>
  </si>
  <si>
    <t>179,49</t>
  </si>
  <si>
    <t>178,04</t>
  </si>
  <si>
    <t>В1-11</t>
  </si>
  <si>
    <t>179,62</t>
  </si>
  <si>
    <t>177,02</t>
  </si>
  <si>
    <t>В1-12</t>
  </si>
  <si>
    <t>179,42</t>
  </si>
  <si>
    <t>177,66</t>
  </si>
  <si>
    <t>В1-13</t>
  </si>
  <si>
    <t>179,12</t>
  </si>
  <si>
    <t>177,05</t>
  </si>
  <si>
    <t>В1-14</t>
  </si>
  <si>
    <t>179,09</t>
  </si>
  <si>
    <t>176,99</t>
  </si>
  <si>
    <t>В1-15</t>
  </si>
  <si>
    <t>179,23</t>
  </si>
  <si>
    <t>В1-16</t>
  </si>
  <si>
    <t>179,59</t>
  </si>
  <si>
    <t>176,85</t>
  </si>
  <si>
    <t>В1-17</t>
  </si>
  <si>
    <t>179,78</t>
  </si>
  <si>
    <t>176,64</t>
  </si>
  <si>
    <t>В1-18</t>
  </si>
  <si>
    <t>179,67</t>
  </si>
  <si>
    <t>176,52</t>
  </si>
  <si>
    <t>В1-19</t>
  </si>
  <si>
    <t>179,93</t>
  </si>
  <si>
    <t>177,95</t>
  </si>
  <si>
    <t>В1-20</t>
  </si>
  <si>
    <t>180,35</t>
  </si>
  <si>
    <t>178,05</t>
  </si>
  <si>
    <t>В1-21</t>
  </si>
  <si>
    <t>179,11</t>
  </si>
  <si>
    <t>176,75</t>
  </si>
  <si>
    <t>В1-22</t>
  </si>
  <si>
    <t>179,21</t>
  </si>
  <si>
    <t>177,54</t>
  </si>
  <si>
    <t>В1-23</t>
  </si>
  <si>
    <t>180,17</t>
  </si>
  <si>
    <t>178,47</t>
  </si>
  <si>
    <t>В1-24</t>
  </si>
  <si>
    <t>180,28</t>
  </si>
  <si>
    <t>В1-25</t>
  </si>
  <si>
    <t>179,96</t>
  </si>
  <si>
    <t>178,61</t>
  </si>
  <si>
    <t>В1-26</t>
  </si>
  <si>
    <t>176,47</t>
  </si>
  <si>
    <t>В1-27</t>
  </si>
  <si>
    <t>180,70</t>
  </si>
  <si>
    <t>В1-28</t>
  </si>
  <si>
    <t>179,98</t>
  </si>
  <si>
    <t>178,08</t>
  </si>
  <si>
    <t>В1-29</t>
  </si>
  <si>
    <t>180,05</t>
  </si>
  <si>
    <t>178,26</t>
  </si>
  <si>
    <t>В1-30</t>
  </si>
  <si>
    <t>178,72</t>
  </si>
  <si>
    <t>176,62</t>
  </si>
  <si>
    <t>В1-31</t>
  </si>
  <si>
    <t>178,65</t>
  </si>
  <si>
    <t>177,46</t>
  </si>
  <si>
    <t>В1-32</t>
  </si>
  <si>
    <t>179,54</t>
  </si>
  <si>
    <t>176,74</t>
  </si>
  <si>
    <t>В1-33</t>
  </si>
  <si>
    <t>178,13</t>
  </si>
  <si>
    <t>176,13</t>
  </si>
  <si>
    <t>В1-34</t>
  </si>
  <si>
    <t>177,87</t>
  </si>
  <si>
    <t>176,87</t>
  </si>
  <si>
    <t>В1-35</t>
  </si>
  <si>
    <t>177,00</t>
  </si>
  <si>
    <t>175,60</t>
  </si>
  <si>
    <t>В1-36</t>
  </si>
  <si>
    <t>177,50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</si>
  <si>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1-136-1</t>
    </r>
  </si>
  <si>
    <t>на мережі</t>
  </si>
  <si>
    <t>п/е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</si>
  <si>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1-136-1а</t>
    </r>
  </si>
  <si>
    <t>В1-1а</t>
  </si>
  <si>
    <t>сталь</t>
  </si>
  <si>
    <t>цегл</t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</si>
  <si>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</si>
  <si>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1-136-1б</t>
    </r>
  </si>
  <si>
    <t>В1-1б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</si>
  <si>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</si>
  <si>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1-136-1в</t>
    </r>
  </si>
  <si>
    <t>В1-1в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</si>
  <si>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</si>
  <si>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1-136-3</t>
    </r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</si>
  <si>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</si>
  <si>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</si>
  <si>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</si>
  <si>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1-136-13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</si>
  <si>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1-136-14</t>
    </r>
  </si>
  <si>
    <t>91-4(11)</t>
  </si>
  <si>
    <t>В11-1</t>
  </si>
  <si>
    <t>176,30</t>
  </si>
  <si>
    <t>173,89</t>
  </si>
  <si>
    <t>В11-2</t>
  </si>
  <si>
    <t>176,91</t>
  </si>
  <si>
    <t>В11-3</t>
  </si>
  <si>
    <t>175,50</t>
  </si>
  <si>
    <t>В11-4</t>
  </si>
  <si>
    <t>175,10</t>
  </si>
  <si>
    <t>В11-5</t>
  </si>
  <si>
    <t>176,67</t>
  </si>
  <si>
    <t>В11-6</t>
  </si>
  <si>
    <t>176,97</t>
  </si>
  <si>
    <t>174,90</t>
  </si>
  <si>
    <t>В11-7</t>
  </si>
  <si>
    <t>175,92</t>
  </si>
  <si>
    <t>175,25</t>
  </si>
  <si>
    <t>В11-8</t>
  </si>
  <si>
    <t>174,89</t>
  </si>
  <si>
    <t>В11-9</t>
  </si>
  <si>
    <t>176,80</t>
  </si>
  <si>
    <t>175,30</t>
  </si>
  <si>
    <t>В11-10</t>
  </si>
  <si>
    <t>176,82</t>
  </si>
  <si>
    <t>175,32</t>
  </si>
  <si>
    <t>В11-11</t>
  </si>
  <si>
    <t>В11-12</t>
  </si>
  <si>
    <t>175,03</t>
  </si>
  <si>
    <t>173,00</t>
  </si>
  <si>
    <t>В11-13</t>
  </si>
  <si>
    <t>175,15</t>
  </si>
  <si>
    <t>173,37</t>
  </si>
  <si>
    <t>В11-14</t>
  </si>
  <si>
    <t>В11-15</t>
  </si>
  <si>
    <t>177,99</t>
  </si>
  <si>
    <t>175,89</t>
  </si>
  <si>
    <t>В11-16</t>
  </si>
  <si>
    <t>178,29</t>
  </si>
  <si>
    <t>176,25</t>
  </si>
  <si>
    <t>В11-17</t>
  </si>
  <si>
    <t>179,19</t>
  </si>
  <si>
    <t>В11-18</t>
  </si>
  <si>
    <t>176,56</t>
  </si>
  <si>
    <t>174,80</t>
  </si>
  <si>
    <t>В11-19</t>
  </si>
  <si>
    <t>174,21</t>
  </si>
  <si>
    <t>В11-20</t>
  </si>
  <si>
    <t>175,47</t>
  </si>
  <si>
    <t>В11-21</t>
  </si>
  <si>
    <t>174,82</t>
  </si>
  <si>
    <t>В11-22</t>
  </si>
  <si>
    <t>В11-23</t>
  </si>
  <si>
    <t>174,28</t>
  </si>
  <si>
    <t>173,03</t>
  </si>
  <si>
    <t>В11-24</t>
  </si>
  <si>
    <t>В11-25</t>
  </si>
  <si>
    <t>173,12</t>
  </si>
  <si>
    <t>В11-26</t>
  </si>
  <si>
    <t>173,35</t>
  </si>
  <si>
    <t>В11-27</t>
  </si>
  <si>
    <t>173,90</t>
  </si>
  <si>
    <t>В11-28</t>
  </si>
  <si>
    <t>175,28</t>
  </si>
  <si>
    <t>173,30</t>
  </si>
  <si>
    <t>В11-29</t>
  </si>
  <si>
    <t>В11-30</t>
  </si>
  <si>
    <t>176,40</t>
  </si>
  <si>
    <t>174,45</t>
  </si>
  <si>
    <t>В11-31</t>
  </si>
  <si>
    <t>176,96</t>
  </si>
  <si>
    <t>175,02</t>
  </si>
  <si>
    <t>В11-32</t>
  </si>
  <si>
    <t>177,15</t>
  </si>
  <si>
    <t>175,20</t>
  </si>
  <si>
    <t>В11-33</t>
  </si>
  <si>
    <t>177,10</t>
  </si>
  <si>
    <t>175,12</t>
  </si>
  <si>
    <t>В11-34</t>
  </si>
  <si>
    <t>176,92</t>
  </si>
  <si>
    <t>175,13</t>
  </si>
  <si>
    <t>В11-35</t>
  </si>
  <si>
    <t>177,81</t>
  </si>
  <si>
    <t>175,79</t>
  </si>
  <si>
    <t>В11-36</t>
  </si>
  <si>
    <t>175,14</t>
  </si>
  <si>
    <t>В11-37</t>
  </si>
  <si>
    <t>176,18</t>
  </si>
  <si>
    <t>В11-38</t>
  </si>
  <si>
    <t>177,23</t>
  </si>
  <si>
    <t>175,05</t>
  </si>
  <si>
    <t>В11-39</t>
  </si>
  <si>
    <t>В11-40</t>
  </si>
  <si>
    <t>179,20</t>
  </si>
  <si>
    <t>177,25</t>
  </si>
  <si>
    <t>В11-41</t>
  </si>
  <si>
    <t>179,80</t>
  </si>
  <si>
    <t>В11-42</t>
  </si>
  <si>
    <t>179,72</t>
  </si>
  <si>
    <t>В11-43</t>
  </si>
  <si>
    <t>179,70</t>
  </si>
  <si>
    <t>177,33</t>
  </si>
  <si>
    <t>В11-44</t>
  </si>
  <si>
    <t>180,03</t>
  </si>
  <si>
    <t>177,01</t>
  </si>
  <si>
    <t>В11-45</t>
  </si>
  <si>
    <t>179,50</t>
  </si>
  <si>
    <t>177,45</t>
  </si>
  <si>
    <t>В11-46</t>
  </si>
  <si>
    <t>179,83</t>
  </si>
  <si>
    <t>177,85</t>
  </si>
  <si>
    <t>В11-47</t>
  </si>
  <si>
    <t>178,36</t>
  </si>
  <si>
    <t>176,58</t>
  </si>
  <si>
    <t>В11-48</t>
  </si>
  <si>
    <t>175,59</t>
  </si>
  <si>
    <t>174,74</t>
  </si>
  <si>
    <t>В11-49</t>
  </si>
  <si>
    <t>174,64</t>
  </si>
  <si>
    <t>В11-50</t>
  </si>
  <si>
    <t>176,51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</si>
  <si>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11-136-40</t>
    </r>
  </si>
  <si>
    <t>гума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</si>
  <si>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11-136-40а</t>
    </r>
  </si>
  <si>
    <t>В11-40а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</si>
  <si>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11-136-40б</t>
    </r>
  </si>
  <si>
    <t>В11-40б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</si>
  <si>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11-136-40в</t>
    </r>
  </si>
  <si>
    <t>В11-40в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</si>
  <si>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11-136-42</t>
    </r>
  </si>
  <si>
    <t>В/колодязь відсутній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</si>
  <si>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</si>
  <si>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11-136-44а</t>
    </r>
  </si>
  <si>
    <t>В11-44а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</si>
  <si>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11-136-44б</t>
    </r>
  </si>
  <si>
    <t>В11-44б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</si>
  <si>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11-136-47</t>
    </r>
  </si>
  <si>
    <t>на 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</si>
  <si>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11-136-47а</t>
    </r>
  </si>
  <si>
    <t>В11-47а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</si>
  <si>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11-136-47б</t>
    </r>
  </si>
  <si>
    <t>В11-47б</t>
  </si>
  <si>
    <t>закр</t>
  </si>
  <si>
    <t>91-4(12)</t>
  </si>
  <si>
    <t>В12-1</t>
  </si>
  <si>
    <t>174,05</t>
  </si>
  <si>
    <t>В12-2</t>
  </si>
  <si>
    <t>172,01</t>
  </si>
  <si>
    <t>В12-3</t>
  </si>
  <si>
    <t>174,66</t>
  </si>
  <si>
    <t>172,10</t>
  </si>
  <si>
    <t>В12-4</t>
  </si>
  <si>
    <t>173,05</t>
  </si>
  <si>
    <t>В12-5</t>
  </si>
  <si>
    <t>175,44</t>
  </si>
  <si>
    <t>173,40</t>
  </si>
  <si>
    <t>В12-6</t>
  </si>
  <si>
    <t>173,70</t>
  </si>
  <si>
    <t>В12-7</t>
  </si>
  <si>
    <t>173,88</t>
  </si>
  <si>
    <t>В12-8</t>
  </si>
  <si>
    <t>176,01</t>
  </si>
  <si>
    <t>174,07</t>
  </si>
  <si>
    <t>В12-9</t>
  </si>
  <si>
    <t>175,55</t>
  </si>
  <si>
    <t>В12-10</t>
  </si>
  <si>
    <t>177,80</t>
  </si>
  <si>
    <t>В12-11</t>
  </si>
  <si>
    <t>177,48</t>
  </si>
  <si>
    <t>В12-12</t>
  </si>
  <si>
    <t>В12-13</t>
  </si>
  <si>
    <t>176,02</t>
  </si>
  <si>
    <t>В12-14</t>
  </si>
  <si>
    <t>В12-15</t>
  </si>
  <si>
    <t>178,02</t>
  </si>
  <si>
    <t>176,05</t>
  </si>
  <si>
    <t>В12-16</t>
  </si>
  <si>
    <t>178,40</t>
  </si>
  <si>
    <t>176,35</t>
  </si>
  <si>
    <t>В12-17</t>
  </si>
  <si>
    <t>176,72</t>
  </si>
  <si>
    <t>В12-18</t>
  </si>
  <si>
    <t>178,84</t>
  </si>
  <si>
    <t>176,34</t>
  </si>
  <si>
    <t>В12-19</t>
  </si>
  <si>
    <t>178,80</t>
  </si>
  <si>
    <t>В12-20</t>
  </si>
  <si>
    <t>179,24</t>
  </si>
  <si>
    <t>176,59</t>
  </si>
  <si>
    <t>В12-21</t>
  </si>
  <si>
    <t>179,10</t>
  </si>
  <si>
    <t>177,40</t>
  </si>
  <si>
    <t>В12-22</t>
  </si>
  <si>
    <t>178,90</t>
  </si>
  <si>
    <t>177,70</t>
  </si>
  <si>
    <t>В12-23</t>
  </si>
  <si>
    <t>179,33</t>
  </si>
  <si>
    <t>176,68</t>
  </si>
  <si>
    <t>В12-24</t>
  </si>
  <si>
    <t>В12-25</t>
  </si>
  <si>
    <t>179,35</t>
  </si>
  <si>
    <t>176,78</t>
  </si>
  <si>
    <t>В12-26</t>
  </si>
  <si>
    <t>179,58</t>
  </si>
  <si>
    <t>В12-27</t>
  </si>
  <si>
    <t>В12-28</t>
  </si>
  <si>
    <t>В12-29</t>
  </si>
  <si>
    <t>179,52</t>
  </si>
  <si>
    <t>177,75</t>
  </si>
  <si>
    <t>В12-30</t>
  </si>
  <si>
    <t>179,36</t>
  </si>
  <si>
    <t>В12-31</t>
  </si>
  <si>
    <t>179,68</t>
  </si>
  <si>
    <t>В12-32</t>
  </si>
  <si>
    <t>179,76</t>
  </si>
  <si>
    <t>177,51</t>
  </si>
  <si>
    <t>В12-33</t>
  </si>
  <si>
    <t>177,96</t>
  </si>
  <si>
    <t>В12-34</t>
  </si>
  <si>
    <t>177,94</t>
  </si>
  <si>
    <t>В12-35</t>
  </si>
  <si>
    <t>179,44</t>
  </si>
  <si>
    <t>177,31</t>
  </si>
  <si>
    <t>В12-36</t>
  </si>
  <si>
    <t>177,21</t>
  </si>
  <si>
    <t>В12-37</t>
  </si>
  <si>
    <t>177,64</t>
  </si>
  <si>
    <t>В12-38</t>
  </si>
  <si>
    <t>176,70</t>
  </si>
  <si>
    <t>В12-39</t>
  </si>
  <si>
    <t>177,35</t>
  </si>
  <si>
    <t>В12-40</t>
  </si>
  <si>
    <t>179,39</t>
  </si>
  <si>
    <t>В12-41</t>
  </si>
  <si>
    <t>179,31</t>
  </si>
  <si>
    <t>В12-42</t>
  </si>
  <si>
    <t>В12-43</t>
  </si>
  <si>
    <t>178,94</t>
  </si>
  <si>
    <t>177,61</t>
  </si>
  <si>
    <t>В12-44</t>
  </si>
  <si>
    <t>179,27</t>
  </si>
  <si>
    <t>В12-45</t>
  </si>
  <si>
    <t>177,11</t>
  </si>
  <si>
    <t>В12-46</t>
  </si>
  <si>
    <t>179,87</t>
  </si>
  <si>
    <t>В12-47</t>
  </si>
  <si>
    <t>160,57</t>
  </si>
  <si>
    <t>158,55</t>
  </si>
  <si>
    <t>В12-48</t>
  </si>
  <si>
    <t>177,55</t>
  </si>
  <si>
    <t>В12-49</t>
  </si>
  <si>
    <t>179,18</t>
  </si>
  <si>
    <t>В12-50</t>
  </si>
  <si>
    <t>180,58</t>
  </si>
  <si>
    <t>178,14</t>
  </si>
  <si>
    <t>В12-51</t>
  </si>
  <si>
    <t>180,13</t>
  </si>
  <si>
    <t>178,15</t>
  </si>
  <si>
    <t>В12-52</t>
  </si>
  <si>
    <t>177,76</t>
  </si>
  <si>
    <t>В12-53</t>
  </si>
  <si>
    <t>180,25</t>
  </si>
  <si>
    <t>178,09</t>
  </si>
  <si>
    <t>В12-54</t>
  </si>
  <si>
    <t>179,37</t>
  </si>
  <si>
    <t>177,67</t>
  </si>
  <si>
    <t>В12-55</t>
  </si>
  <si>
    <t>В12-56</t>
  </si>
  <si>
    <t>В12-57</t>
  </si>
  <si>
    <t>180,04</t>
  </si>
  <si>
    <t>В12-58</t>
  </si>
  <si>
    <t>180,06</t>
  </si>
  <si>
    <t>178,55</t>
  </si>
  <si>
    <t>В12-59</t>
  </si>
  <si>
    <t>В12-60</t>
  </si>
  <si>
    <t>177,53</t>
  </si>
  <si>
    <t>В12-61</t>
  </si>
  <si>
    <t>В12-62</t>
  </si>
  <si>
    <t>179,63</t>
  </si>
  <si>
    <t>В12-63</t>
  </si>
  <si>
    <t>В12-64</t>
  </si>
  <si>
    <t>В12-65</t>
  </si>
  <si>
    <t>В12-66</t>
  </si>
  <si>
    <t>179,66</t>
  </si>
  <si>
    <t>В12-67</t>
  </si>
  <si>
    <t>В12-68</t>
  </si>
  <si>
    <t>В12-69</t>
  </si>
  <si>
    <t>178,56</t>
  </si>
  <si>
    <t>В12-70</t>
  </si>
  <si>
    <t>В12-71</t>
  </si>
  <si>
    <t>В12-72</t>
  </si>
  <si>
    <t>В12-73</t>
  </si>
  <si>
    <t>178,07</t>
  </si>
  <si>
    <t>176,20</t>
  </si>
  <si>
    <t>В12-74</t>
  </si>
  <si>
    <t>176,26</t>
  </si>
  <si>
    <t>В12-75</t>
  </si>
  <si>
    <t>175,90</t>
  </si>
  <si>
    <t>В12-76</t>
  </si>
  <si>
    <t>177,69</t>
  </si>
  <si>
    <t>175,70</t>
  </si>
  <si>
    <t>В12-77</t>
  </si>
  <si>
    <t>В12-78</t>
  </si>
  <si>
    <t>В12-79</t>
  </si>
  <si>
    <t>В12-80</t>
  </si>
  <si>
    <t>177,19</t>
  </si>
  <si>
    <t>175,16</t>
  </si>
  <si>
    <t>В12-81</t>
  </si>
  <si>
    <t>176,39</t>
  </si>
  <si>
    <t>175,39</t>
  </si>
  <si>
    <t>В12-82</t>
  </si>
  <si>
    <t>176,08</t>
  </si>
  <si>
    <t>В12-83</t>
  </si>
  <si>
    <t>177,34</t>
  </si>
  <si>
    <t>В12-84</t>
  </si>
  <si>
    <t>175,35</t>
  </si>
  <si>
    <t>В12-85</t>
  </si>
  <si>
    <t>В12-86</t>
  </si>
  <si>
    <t>В12-87</t>
  </si>
  <si>
    <t>177,58</t>
  </si>
  <si>
    <t>В12-88</t>
  </si>
  <si>
    <t>177,68</t>
  </si>
  <si>
    <t>В12-89</t>
  </si>
  <si>
    <t>В12-90</t>
  </si>
  <si>
    <t>174,58</t>
  </si>
  <si>
    <t>В12-91</t>
  </si>
  <si>
    <t>176,48</t>
  </si>
  <si>
    <t>174,20</t>
  </si>
  <si>
    <t>В12-92</t>
  </si>
  <si>
    <t>173,74</t>
  </si>
  <si>
    <t>В12-93</t>
  </si>
  <si>
    <t>В12-94</t>
  </si>
  <si>
    <t>175,45</t>
  </si>
  <si>
    <t>В12-95</t>
  </si>
  <si>
    <t>175,17</t>
  </si>
  <si>
    <t>В12-96</t>
  </si>
  <si>
    <t>177,29</t>
  </si>
  <si>
    <t>В12-97</t>
  </si>
  <si>
    <t>175,08</t>
  </si>
  <si>
    <t>В12-98</t>
  </si>
  <si>
    <t>176,83</t>
  </si>
  <si>
    <t>174,92</t>
  </si>
  <si>
    <t>В12-99</t>
  </si>
  <si>
    <t>174,52</t>
  </si>
  <si>
    <t>В12-100</t>
  </si>
  <si>
    <t>174,97</t>
  </si>
  <si>
    <t>В12-101</t>
  </si>
  <si>
    <t>174,13</t>
  </si>
  <si>
    <t>В12-102</t>
  </si>
  <si>
    <t>В12-103</t>
  </si>
  <si>
    <t>В12-104</t>
  </si>
  <si>
    <t>175,96</t>
  </si>
  <si>
    <t>В12-105</t>
  </si>
  <si>
    <t>В12-106</t>
  </si>
  <si>
    <t>176,90</t>
  </si>
  <si>
    <t>В12-107</t>
  </si>
  <si>
    <t>В12-108</t>
  </si>
  <si>
    <t>175,85</t>
  </si>
  <si>
    <t>В12-109</t>
  </si>
  <si>
    <t>В12-110</t>
  </si>
  <si>
    <t>174,40</t>
  </si>
  <si>
    <t>В12-111</t>
  </si>
  <si>
    <t>В12-112</t>
  </si>
  <si>
    <t>173,80</t>
  </si>
  <si>
    <t>В12-113</t>
  </si>
  <si>
    <t>В12-114</t>
  </si>
  <si>
    <t>В12-115</t>
  </si>
  <si>
    <t>174,01</t>
  </si>
  <si>
    <t>В12-116</t>
  </si>
  <si>
    <t>В12-117</t>
  </si>
  <si>
    <t>173,13</t>
  </si>
  <si>
    <t>В12-118</t>
  </si>
  <si>
    <t>174,75</t>
  </si>
  <si>
    <t>172,60</t>
  </si>
  <si>
    <t>В12-119</t>
  </si>
  <si>
    <t>176,89</t>
  </si>
  <si>
    <t>В12-120</t>
  </si>
  <si>
    <t>174,35</t>
  </si>
  <si>
    <t>В12-121</t>
  </si>
  <si>
    <t>176,55</t>
  </si>
  <si>
    <t>174,50</t>
  </si>
  <si>
    <t>В12-122</t>
  </si>
  <si>
    <t>В12-123</t>
  </si>
  <si>
    <t>В12-124</t>
  </si>
  <si>
    <t>177,26</t>
  </si>
  <si>
    <t>В12-125</t>
  </si>
  <si>
    <t>177,44</t>
  </si>
  <si>
    <t>В12-126</t>
  </si>
  <si>
    <t>177,77</t>
  </si>
  <si>
    <t>В12-127</t>
  </si>
  <si>
    <t>178,18</t>
  </si>
  <si>
    <t>В12-128</t>
  </si>
  <si>
    <t>В12-129</t>
  </si>
  <si>
    <t>В12-130</t>
  </si>
  <si>
    <t>176,73</t>
  </si>
  <si>
    <t>В12-131</t>
  </si>
  <si>
    <t>176,16</t>
  </si>
  <si>
    <t>В12-132</t>
  </si>
  <si>
    <t>178,59</t>
  </si>
  <si>
    <t>177,09</t>
  </si>
  <si>
    <t>В12-133</t>
  </si>
  <si>
    <t>В12-134</t>
  </si>
  <si>
    <t>175,84</t>
  </si>
  <si>
    <t>В12-135</t>
  </si>
  <si>
    <t>175,69</t>
  </si>
  <si>
    <t>В12-136</t>
  </si>
  <si>
    <t>177,62</t>
  </si>
  <si>
    <t>В12-137</t>
  </si>
  <si>
    <t>175,68</t>
  </si>
  <si>
    <t>В12-138</t>
  </si>
  <si>
    <t>175,74</t>
  </si>
  <si>
    <t>В12-139</t>
  </si>
  <si>
    <t>177,28</t>
  </si>
  <si>
    <t>175,57</t>
  </si>
  <si>
    <t>В12-140</t>
  </si>
  <si>
    <t>177,47</t>
  </si>
  <si>
    <t>175,49</t>
  </si>
  <si>
    <t>В12-141</t>
  </si>
  <si>
    <t>175,48</t>
  </si>
  <si>
    <t>В12-142</t>
  </si>
  <si>
    <t>В12-143</t>
  </si>
  <si>
    <t>В12-144</t>
  </si>
  <si>
    <t>177,36</t>
  </si>
  <si>
    <t>В12-145</t>
  </si>
  <si>
    <t>В12-146</t>
  </si>
  <si>
    <t>В12-147</t>
  </si>
  <si>
    <t>175,24</t>
  </si>
  <si>
    <t>В12-148</t>
  </si>
  <si>
    <t>175,06</t>
  </si>
  <si>
    <t>В12-149</t>
  </si>
  <si>
    <t>177,14</t>
  </si>
  <si>
    <t>В12-150</t>
  </si>
  <si>
    <t>179,91</t>
  </si>
  <si>
    <t>В12-151</t>
  </si>
  <si>
    <t>174,93</t>
  </si>
  <si>
    <t>В12-152</t>
  </si>
  <si>
    <t>В12-153</t>
  </si>
  <si>
    <t>В12-154</t>
  </si>
  <si>
    <t>В12-155</t>
  </si>
  <si>
    <t>177,92</t>
  </si>
  <si>
    <t>В12-156</t>
  </si>
  <si>
    <t>В12-157</t>
  </si>
  <si>
    <t>178,31</t>
  </si>
  <si>
    <t>В12-158</t>
  </si>
  <si>
    <t>178,39</t>
  </si>
  <si>
    <t>176,32</t>
  </si>
  <si>
    <t>В12-159</t>
  </si>
  <si>
    <t>178,25</t>
  </si>
  <si>
    <t>В12-160</t>
  </si>
  <si>
    <t>178,46</t>
  </si>
  <si>
    <t>В12-161</t>
  </si>
  <si>
    <t>178,53</t>
  </si>
  <si>
    <t>В12-162</t>
  </si>
  <si>
    <t>176,88</t>
  </si>
  <si>
    <t>В12-163</t>
  </si>
  <si>
    <t>В12-164</t>
  </si>
  <si>
    <t>176,33</t>
  </si>
  <si>
    <t>174,30</t>
  </si>
  <si>
    <t>В12-165</t>
  </si>
  <si>
    <t>178,62</t>
  </si>
  <si>
    <t>В12-166</t>
  </si>
  <si>
    <t>В12-167</t>
  </si>
  <si>
    <t>178,27</t>
  </si>
  <si>
    <t>В12-168</t>
  </si>
  <si>
    <t>178,32</t>
  </si>
  <si>
    <t>176,15</t>
  </si>
  <si>
    <t>В12-169</t>
  </si>
  <si>
    <t>178,51</t>
  </si>
  <si>
    <t>В12-170</t>
  </si>
  <si>
    <t>176,44</t>
  </si>
  <si>
    <t>В12-171</t>
  </si>
  <si>
    <t>В12-172</t>
  </si>
  <si>
    <t>178,45</t>
  </si>
  <si>
    <t>В12-173</t>
  </si>
  <si>
    <t>178,48</t>
  </si>
  <si>
    <t>В12-174</t>
  </si>
  <si>
    <t>178,66</t>
  </si>
  <si>
    <t>В12-175</t>
  </si>
  <si>
    <t>В12-176</t>
  </si>
  <si>
    <t>В12-177</t>
  </si>
  <si>
    <t>178,52</t>
  </si>
  <si>
    <t>В12-178</t>
  </si>
  <si>
    <t>В12-179</t>
  </si>
  <si>
    <t>178,99</t>
  </si>
  <si>
    <t>В12-180</t>
  </si>
  <si>
    <t>В12-181</t>
  </si>
  <si>
    <t>177,32</t>
  </si>
  <si>
    <t>В12-182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</si>
  <si>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12-136-16</t>
    </r>
  </si>
  <si>
    <t>відкр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</si>
  <si>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</si>
  <si>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12-136-18</t>
    </r>
  </si>
  <si>
    <t>до №68 по вул. Січневий прорив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</si>
  <si>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12-136-19</t>
    </r>
  </si>
  <si>
    <t>до №70 по вул. Січневий прорив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</si>
  <si>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</si>
  <si>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</si>
  <si>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</si>
  <si>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</si>
  <si>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</si>
  <si>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12-136-25а</t>
    </r>
  </si>
  <si>
    <t>В12-25а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</si>
  <si>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12-136-25б</t>
    </r>
  </si>
  <si>
    <t>В12-25б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</si>
  <si>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12-136-25в</t>
    </r>
  </si>
  <si>
    <t>В12-25в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</si>
  <si>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12-136-25г</t>
    </r>
  </si>
  <si>
    <t>В12-25г</t>
  </si>
  <si>
    <t>нерж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</si>
  <si>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12-136-69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</si>
  <si>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</si>
  <si>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</si>
  <si>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12-136-75</t>
    </r>
  </si>
  <si>
    <t>до №52 по вул. Січневий прорив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</si>
  <si>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12-136-76</t>
    </r>
  </si>
  <si>
    <t>до №50 по вул. Січневий прорив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</si>
  <si>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</si>
  <si>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</si>
  <si>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12-136-79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</si>
  <si>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12-136-93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</si>
  <si>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12-136-94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</si>
  <si>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12-136-95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</si>
  <si>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</si>
  <si>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</si>
  <si>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12-136-106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</si>
  <si>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</si>
  <si>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12-136-107а</t>
    </r>
  </si>
  <si>
    <t>В12-107а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</si>
  <si>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12-136-109</t>
    </r>
  </si>
  <si>
    <t>В/колодязь затоплений, мереж невидно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</si>
  <si>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12-136-110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</si>
  <si>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12-136-129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</si>
  <si>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22-136-99</t>
    </r>
  </si>
  <si>
    <t>В/колодязь бросовий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</si>
  <si>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22-136-100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</si>
  <si>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22-136-101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</si>
  <si>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22-136-101а</t>
    </r>
  </si>
  <si>
    <t>В22-101а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</si>
  <si>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22-136-102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</si>
  <si>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22-136-103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</si>
  <si>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22-136-104</t>
    </r>
  </si>
  <si>
    <t>2 шт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</si>
  <si>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22-136-105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</si>
  <si>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22-136-108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</si>
  <si>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22-136-109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</si>
  <si>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22-136-111</t>
    </r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</si>
  <si>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22-136-120</t>
    </r>
  </si>
  <si>
    <t>до №16 кв.? по вул. Січневий прорив</t>
  </si>
  <si>
    <r>
      <t>Номенклатурний номер вузла*:</t>
    </r>
    <r>
      <rPr>
        <b/>
        <sz val="12"/>
        <color rgb="FFFF0000"/>
        <rFont val="Arial"/>
        <family val="2"/>
        <charset val="204"/>
      </rPr>
      <t xml:space="preserve"> 22-136-120а</t>
    </r>
  </si>
  <si>
    <t>В22-120а</t>
  </si>
  <si>
    <t>до №18 по вул. Січневий прорив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</si>
  <si>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22-136-121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</si>
  <si>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</si>
  <si>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</si>
  <si>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</si>
  <si>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</si>
  <si>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</si>
  <si>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</si>
  <si>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12-136-85а</t>
    </r>
  </si>
  <si>
    <t>В12-85а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</si>
  <si>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12-136-86</t>
    </r>
  </si>
  <si>
    <t>2 шт; лічильник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</si>
  <si>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</si>
  <si>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</si>
  <si>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12-136-89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</si>
  <si>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12-136-97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</si>
  <si>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12-136-98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</si>
  <si>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12-136-99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</si>
  <si>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</si>
  <si>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12-136-101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</si>
  <si>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12-136-120</t>
    </r>
  </si>
  <si>
    <t>Відсутній доступ до в/колодязя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</si>
</sst>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238125</xdr:colOff>
      <xdr:row>13</xdr:row>
      <xdr:rowOff>57150</xdr:rowOff>
    </xdr:from>
    <xdr:to>
      <xdr:col>11</xdr:col>
      <xdr:colOff>599183</xdr:colOff>
      <xdr:row>15</xdr:row>
      <xdr:rowOff>41919</xdr:rowOff>
    </xdr:to>
    <xdr:grpSp>
      <xdr:nvGrpSpPr>
        <xdr:cNvPr id="3" name="Группа 2"/>
        <xdr:cNvGrpSpPr/>
      </xdr:nvGrpSpPr>
      <xdr:grpSpPr>
        <a:xfrm rot="1670272">
          <a:off x="9734550" y="378142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11</xdr:col>
      <xdr:colOff>247650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5715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10</xdr:row>
      <xdr:rowOff>28576</xdr:rowOff>
    </xdr:from>
    <xdr:ext cx="524631" cy="264560"/>
    <xdr:sp macro="" textlink="">
      <xdr:nvSpPr>
        <xdr:cNvPr id="12" name="TextBox 11"/>
        <xdr:cNvSpPr txBox="1"/>
      </xdr:nvSpPr>
      <xdr:spPr>
        <a:xfrm rot="600000">
          <a:off x="6991350" y="31813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5" name="Прямая соединительная линия 14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11</xdr:row>
      <xdr:rowOff>66675</xdr:rowOff>
    </xdr:from>
    <xdr:to>
      <xdr:col>11</xdr:col>
      <xdr:colOff>262735</xdr:colOff>
      <xdr:row>14</xdr:row>
      <xdr:rowOff>3072</xdr:rowOff>
    </xdr:to>
    <xdr:cxnSp macro="">
      <xdr:nvCxnSpPr>
        <xdr:cNvPr id="18" name="Прямая соединительная линия 17"/>
        <xdr:cNvCxnSpPr/>
      </xdr:nvCxnSpPr>
      <xdr:spPr>
        <a:xfrm>
          <a:off x="7019925" y="3409950"/>
          <a:ext cx="2739235" cy="50789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175651</xdr:colOff>
      <xdr:row>12</xdr:row>
      <xdr:rowOff>72000</xdr:rowOff>
    </xdr:from>
    <xdr:to>
      <xdr:col>9</xdr:col>
      <xdr:colOff>535651</xdr:colOff>
      <xdr:row>13</xdr:row>
      <xdr:rowOff>97500</xdr:rowOff>
    </xdr:to>
    <xdr:grpSp>
      <xdr:nvGrpSpPr>
        <xdr:cNvPr id="8" name="Группа 7"/>
        <xdr:cNvGrpSpPr/>
      </xdr:nvGrpSpPr>
      <xdr:grpSpPr>
        <a:xfrm rot="6000000">
          <a:off x="8524876" y="35337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20" name="TextBox 19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289674</xdr:colOff>
      <xdr:row>9</xdr:row>
      <xdr:rowOff>171450</xdr:rowOff>
    </xdr:from>
    <xdr:to>
      <xdr:col>14</xdr:col>
      <xdr:colOff>47626</xdr:colOff>
      <xdr:row>16</xdr:row>
      <xdr:rowOff>107157</xdr:rowOff>
    </xdr:to>
    <xdr:cxnSp macro="">
      <xdr:nvCxnSpPr>
        <xdr:cNvPr id="6" name="Прямая соединительная линия 5"/>
        <xdr:cNvCxnSpPr/>
      </xdr:nvCxnSpPr>
      <xdr:spPr>
        <a:xfrm flipV="1">
          <a:off x="9176499" y="3133725"/>
          <a:ext cx="2196352" cy="12692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190500</xdr:colOff>
      <xdr:row>9</xdr:row>
      <xdr:rowOff>9525</xdr:rowOff>
    </xdr:from>
    <xdr:ext cx="524631" cy="264560"/>
    <xdr:sp macro="" textlink="">
      <xdr:nvSpPr>
        <xdr:cNvPr id="9" name="TextBox 8"/>
        <xdr:cNvSpPr txBox="1"/>
      </xdr:nvSpPr>
      <xdr:spPr>
        <a:xfrm rot="-1800000">
          <a:off x="10906125" y="29718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594750</xdr:colOff>
      <xdr:row>14</xdr:row>
      <xdr:rowOff>110100</xdr:rowOff>
    </xdr:from>
    <xdr:to>
      <xdr:col>11</xdr:col>
      <xdr:colOff>345150</xdr:colOff>
      <xdr:row>15</xdr:row>
      <xdr:rowOff>135600</xdr:rowOff>
    </xdr:to>
    <xdr:grpSp>
      <xdr:nvGrpSpPr>
        <xdr:cNvPr id="11" name="Группа 10"/>
        <xdr:cNvGrpSpPr/>
      </xdr:nvGrpSpPr>
      <xdr:grpSpPr>
        <a:xfrm rot="3600000">
          <a:off x="9553575" y="395287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12</xdr:col>
      <xdr:colOff>47625</xdr:colOff>
      <xdr:row>8</xdr:row>
      <xdr:rowOff>19050</xdr:rowOff>
    </xdr:from>
    <xdr:to>
      <xdr:col>12</xdr:col>
      <xdr:colOff>495794</xdr:colOff>
      <xdr:row>12</xdr:row>
      <xdr:rowOff>48730</xdr:rowOff>
    </xdr:to>
    <xdr:cxnSp macro="">
      <xdr:nvCxnSpPr>
        <xdr:cNvPr id="16" name="Прямая соединительная линия 15"/>
        <xdr:cNvCxnSpPr/>
      </xdr:nvCxnSpPr>
      <xdr:spPr>
        <a:xfrm>
          <a:off x="10153650" y="2790825"/>
          <a:ext cx="448169" cy="7916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11</xdr:row>
      <xdr:rowOff>28575</xdr:rowOff>
    </xdr:from>
    <xdr:to>
      <xdr:col>11</xdr:col>
      <xdr:colOff>533894</xdr:colOff>
      <xdr:row>13</xdr:row>
      <xdr:rowOff>182080</xdr:rowOff>
    </xdr:to>
    <xdr:cxnSp macro="">
      <xdr:nvCxnSpPr>
        <xdr:cNvPr id="18" name="Прямая соединительная линия 17"/>
        <xdr:cNvCxnSpPr/>
      </xdr:nvCxnSpPr>
      <xdr:spPr>
        <a:xfrm>
          <a:off x="9734550" y="3371850"/>
          <a:ext cx="295769" cy="53450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8</xdr:row>
      <xdr:rowOff>28575</xdr:rowOff>
    </xdr:from>
    <xdr:to>
      <xdr:col>12</xdr:col>
      <xdr:colOff>66677</xdr:colOff>
      <xdr:row>8</xdr:row>
      <xdr:rowOff>28575</xdr:rowOff>
    </xdr:to>
    <xdr:cxnSp macro="">
      <xdr:nvCxnSpPr>
        <xdr:cNvPr id="20" name="Прямая соединительная линия 19"/>
        <xdr:cNvCxnSpPr/>
      </xdr:nvCxnSpPr>
      <xdr:spPr>
        <a:xfrm flipH="1">
          <a:off x="7391400" y="2800350"/>
          <a:ext cx="278130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11</xdr:row>
      <xdr:rowOff>38100</xdr:rowOff>
    </xdr:from>
    <xdr:to>
      <xdr:col>11</xdr:col>
      <xdr:colOff>247652</xdr:colOff>
      <xdr:row>11</xdr:row>
      <xdr:rowOff>38100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105650" y="3381375"/>
          <a:ext cx="2638427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10</xdr:row>
      <xdr:rowOff>114306</xdr:rowOff>
    </xdr:from>
    <xdr:to>
      <xdr:col>11</xdr:col>
      <xdr:colOff>159975</xdr:colOff>
      <xdr:row>11</xdr:row>
      <xdr:rowOff>152405</xdr:rowOff>
    </xdr:to>
    <xdr:grpSp>
      <xdr:nvGrpSpPr>
        <xdr:cNvPr id="28" name="Группа 27"/>
        <xdr:cNvGrpSpPr/>
      </xdr:nvGrpSpPr>
      <xdr:grpSpPr>
        <a:xfrm rot="5400000">
          <a:off x="9362100" y="3201381"/>
          <a:ext cx="228599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114300</xdr:colOff>
      <xdr:row>7</xdr:row>
      <xdr:rowOff>104776</xdr:rowOff>
    </xdr:from>
    <xdr:to>
      <xdr:col>11</xdr:col>
      <xdr:colOff>474300</xdr:colOff>
      <xdr:row>8</xdr:row>
      <xdr:rowOff>142875</xdr:rowOff>
    </xdr:to>
    <xdr:grpSp>
      <xdr:nvGrpSpPr>
        <xdr:cNvPr id="31" name="Группа 30"/>
        <xdr:cNvGrpSpPr/>
      </xdr:nvGrpSpPr>
      <xdr:grpSpPr>
        <a:xfrm rot="5400000">
          <a:off x="9676425" y="2620351"/>
          <a:ext cx="228599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289064</xdr:colOff>
      <xdr:row>6</xdr:row>
      <xdr:rowOff>539611</xdr:rowOff>
    </xdr:from>
    <xdr:ext cx="524631" cy="264560"/>
    <xdr:sp macro="" textlink="">
      <xdr:nvSpPr>
        <xdr:cNvPr id="34" name="TextBox 33"/>
        <xdr:cNvSpPr txBox="1"/>
      </xdr:nvSpPr>
      <xdr:spPr>
        <a:xfrm>
          <a:off x="7347089" y="25493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7</xdr:col>
      <xdr:colOff>9525</xdr:colOff>
      <xdr:row>9</xdr:row>
      <xdr:rowOff>171450</xdr:rowOff>
    </xdr:from>
    <xdr:ext cx="524631" cy="264560"/>
    <xdr:sp macro="" textlink="">
      <xdr:nvSpPr>
        <xdr:cNvPr id="35" name="TextBox 34"/>
        <xdr:cNvSpPr txBox="1"/>
      </xdr:nvSpPr>
      <xdr:spPr>
        <a:xfrm>
          <a:off x="7067550" y="31337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11077575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4425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9" name="TextBox 8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11" name="Группа 10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4" name="TextBox 13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34725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34725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87100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14</xdr:row>
      <xdr:rowOff>9525</xdr:rowOff>
    </xdr:from>
    <xdr:to>
      <xdr:col>10</xdr:col>
      <xdr:colOff>295275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8448675" y="3924300"/>
          <a:ext cx="7334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152401</xdr:rowOff>
    </xdr:from>
    <xdr:ext cx="184731" cy="264560"/>
    <xdr:sp macro="" textlink="">
      <xdr:nvSpPr>
        <xdr:cNvPr id="9" name="TextBox 8"/>
        <xdr:cNvSpPr txBox="1"/>
      </xdr:nvSpPr>
      <xdr:spPr>
        <a:xfrm>
          <a:off x="111347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366150</xdr:colOff>
      <xdr:row>13</xdr:row>
      <xdr:rowOff>91050</xdr:rowOff>
    </xdr:from>
    <xdr:to>
      <xdr:col>10</xdr:col>
      <xdr:colOff>116550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715375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8</xdr:col>
      <xdr:colOff>447676</xdr:colOff>
      <xdr:row>12</xdr:row>
      <xdr:rowOff>180975</xdr:rowOff>
    </xdr:from>
    <xdr:to>
      <xdr:col>9</xdr:col>
      <xdr:colOff>199134</xdr:colOff>
      <xdr:row>14</xdr:row>
      <xdr:rowOff>165744</xdr:rowOff>
    </xdr:to>
    <xdr:grpSp>
      <xdr:nvGrpSpPr>
        <xdr:cNvPr id="3" name="Группа 2"/>
        <xdr:cNvGrpSpPr/>
      </xdr:nvGrpSpPr>
      <xdr:grpSpPr>
        <a:xfrm rot="1670272">
          <a:off x="8115301" y="37147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11077575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2" name="Группа 11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3" name="Равнобедренный треугольник 1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4" name="Равнобедренный треугольник 1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1333500</xdr:colOff>
      <xdr:row>14</xdr:row>
      <xdr:rowOff>9525</xdr:rowOff>
    </xdr:from>
    <xdr:to>
      <xdr:col>10</xdr:col>
      <xdr:colOff>295275</xdr:colOff>
      <xdr:row>14</xdr:row>
      <xdr:rowOff>9525</xdr:rowOff>
    </xdr:to>
    <xdr:cxnSp macro="">
      <xdr:nvCxnSpPr>
        <xdr:cNvPr id="3" name="Прямая соединительная линия 2"/>
        <xdr:cNvCxnSpPr/>
      </xdr:nvCxnSpPr>
      <xdr:spPr>
        <a:xfrm>
          <a:off x="6896100" y="3924300"/>
          <a:ext cx="22860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4" name="Прямая соединительная линия 3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5" name="TextBox 4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152401</xdr:rowOff>
    </xdr:from>
    <xdr:ext cx="184731" cy="264560"/>
    <xdr:sp macro="" textlink="">
      <xdr:nvSpPr>
        <xdr:cNvPr id="6" name="TextBox 5"/>
        <xdr:cNvSpPr txBox="1"/>
      </xdr:nvSpPr>
      <xdr:spPr>
        <a:xfrm>
          <a:off x="111347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128025</xdr:colOff>
      <xdr:row>13</xdr:row>
      <xdr:rowOff>91050</xdr:rowOff>
    </xdr:from>
    <xdr:to>
      <xdr:col>9</xdr:col>
      <xdr:colOff>488025</xdr:colOff>
      <xdr:row>14</xdr:row>
      <xdr:rowOff>116550</xdr:rowOff>
    </xdr:to>
    <xdr:grpSp>
      <xdr:nvGrpSpPr>
        <xdr:cNvPr id="8" name="Группа 7"/>
        <xdr:cNvGrpSpPr/>
      </xdr:nvGrpSpPr>
      <xdr:grpSpPr>
        <a:xfrm rot="5400000">
          <a:off x="8477250" y="37433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114299</xdr:colOff>
      <xdr:row>13</xdr:row>
      <xdr:rowOff>38100</xdr:rowOff>
    </xdr:from>
    <xdr:to>
      <xdr:col>10</xdr:col>
      <xdr:colOff>475357</xdr:colOff>
      <xdr:row>15</xdr:row>
      <xdr:rowOff>22869</xdr:rowOff>
    </xdr:to>
    <xdr:grpSp>
      <xdr:nvGrpSpPr>
        <xdr:cNvPr id="12" name="Группа 11"/>
        <xdr:cNvGrpSpPr/>
      </xdr:nvGrpSpPr>
      <xdr:grpSpPr>
        <a:xfrm rot="1670272">
          <a:off x="9001124" y="3762375"/>
          <a:ext cx="361058" cy="365769"/>
          <a:chOff x="7114605" y="1263243"/>
          <a:chExt cx="361058" cy="363501"/>
        </a:xfrm>
      </xdr:grpSpPr>
      <xdr:sp macro="" textlink="">
        <xdr:nvSpPr>
          <xdr:cNvPr id="13" name="Хорда 1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Хорда 1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5</xdr:col>
      <xdr:colOff>1298714</xdr:colOff>
      <xdr:row>12</xdr:row>
      <xdr:rowOff>139561</xdr:rowOff>
    </xdr:from>
    <xdr:ext cx="524631" cy="264560"/>
    <xdr:sp macro="" textlink="">
      <xdr:nvSpPr>
        <xdr:cNvPr id="16" name="TextBox 15"/>
        <xdr:cNvSpPr txBox="1"/>
      </xdr:nvSpPr>
      <xdr:spPr>
        <a:xfrm>
          <a:off x="6861314" y="36733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186300</xdr:colOff>
      <xdr:row>10</xdr:row>
      <xdr:rowOff>23250</xdr:rowOff>
    </xdr:from>
    <xdr:to>
      <xdr:col>10</xdr:col>
      <xdr:colOff>402300</xdr:colOff>
      <xdr:row>12</xdr:row>
      <xdr:rowOff>2250</xdr:rowOff>
    </xdr:to>
    <xdr:grpSp>
      <xdr:nvGrpSpPr>
        <xdr:cNvPr id="17" name="Группа 16"/>
        <xdr:cNvGrpSpPr/>
      </xdr:nvGrpSpPr>
      <xdr:grpSpPr>
        <a:xfrm rot="10800000">
          <a:off x="9073125" y="317602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87100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87100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13</xdr:row>
      <xdr:rowOff>100575</xdr:rowOff>
    </xdr:from>
    <xdr:to>
      <xdr:col>11</xdr:col>
      <xdr:colOff>449925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6583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114302</xdr:colOff>
      <xdr:row>13</xdr:row>
      <xdr:rowOff>9525</xdr:rowOff>
    </xdr:from>
    <xdr:to>
      <xdr:col>10</xdr:col>
      <xdr:colOff>475360</xdr:colOff>
      <xdr:row>14</xdr:row>
      <xdr:rowOff>184794</xdr:rowOff>
    </xdr:to>
    <xdr:grpSp>
      <xdr:nvGrpSpPr>
        <xdr:cNvPr id="3" name="Группа 2"/>
        <xdr:cNvGrpSpPr/>
      </xdr:nvGrpSpPr>
      <xdr:grpSpPr>
        <a:xfrm rot="1670272">
          <a:off x="9001127" y="3733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08710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08710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87100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184731" cy="264560"/>
    <xdr:sp macro="" textlink="">
      <xdr:nvSpPr>
        <xdr:cNvPr id="9" name="TextBox 8"/>
        <xdr:cNvSpPr txBox="1"/>
      </xdr:nvSpPr>
      <xdr:spPr>
        <a:xfrm>
          <a:off x="11087100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13</xdr:row>
      <xdr:rowOff>28575</xdr:rowOff>
    </xdr:from>
    <xdr:to>
      <xdr:col>10</xdr:col>
      <xdr:colOff>406500</xdr:colOff>
      <xdr:row>15</xdr:row>
      <xdr:rowOff>7575</xdr:rowOff>
    </xdr:to>
    <xdr:grpSp>
      <xdr:nvGrpSpPr>
        <xdr:cNvPr id="11" name="Группа 10"/>
        <xdr:cNvGrpSpPr/>
      </xdr:nvGrpSpPr>
      <xdr:grpSpPr>
        <a:xfrm rot="10800000">
          <a:off x="9077325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87100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twoCellAnchor>
    <xdr:from>
      <xdr:col>10</xdr:col>
      <xdr:colOff>186300</xdr:colOff>
      <xdr:row>10</xdr:row>
      <xdr:rowOff>147075</xdr:rowOff>
    </xdr:from>
    <xdr:to>
      <xdr:col>10</xdr:col>
      <xdr:colOff>402300</xdr:colOff>
      <xdr:row>12</xdr:row>
      <xdr:rowOff>126075</xdr:rowOff>
    </xdr:to>
    <xdr:grpSp>
      <xdr:nvGrpSpPr>
        <xdr:cNvPr id="15" name="Группа 14"/>
        <xdr:cNvGrpSpPr/>
      </xdr:nvGrpSpPr>
      <xdr:grpSpPr>
        <a:xfrm rot="10800000">
          <a:off x="9073125" y="329985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6" name="Прямая соединительная линия 5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7" name="TextBox 6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184731" cy="264560"/>
    <xdr:sp macro="" textlink="">
      <xdr:nvSpPr>
        <xdr:cNvPr id="8" name="TextBox 7"/>
        <xdr:cNvSpPr txBox="1"/>
      </xdr:nvSpPr>
      <xdr:spPr>
        <a:xfrm>
          <a:off x="11087100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9" name="Прямая соединительная линия 8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13</xdr:row>
      <xdr:rowOff>28575</xdr:rowOff>
    </xdr:from>
    <xdr:to>
      <xdr:col>10</xdr:col>
      <xdr:colOff>406500</xdr:colOff>
      <xdr:row>15</xdr:row>
      <xdr:rowOff>7575</xdr:rowOff>
    </xdr:to>
    <xdr:grpSp>
      <xdr:nvGrpSpPr>
        <xdr:cNvPr id="10" name="Группа 9"/>
        <xdr:cNvGrpSpPr/>
      </xdr:nvGrpSpPr>
      <xdr:grpSpPr>
        <a:xfrm rot="10800000">
          <a:off x="9077325" y="3752850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19050</xdr:rowOff>
    </xdr:from>
    <xdr:to>
      <xdr:col>10</xdr:col>
      <xdr:colOff>295275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6962775" y="3933825"/>
          <a:ext cx="2219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1333500</xdr:colOff>
      <xdr:row>12</xdr:row>
      <xdr:rowOff>161926</xdr:rowOff>
    </xdr:from>
    <xdr:ext cx="453137" cy="264560"/>
    <xdr:sp macro="" textlink="">
      <xdr:nvSpPr>
        <xdr:cNvPr id="9" name="TextBox 8"/>
        <xdr:cNvSpPr txBox="1"/>
      </xdr:nvSpPr>
      <xdr:spPr>
        <a:xfrm>
          <a:off x="6896100" y="369570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194700</xdr:colOff>
      <xdr:row>13</xdr:row>
      <xdr:rowOff>91050</xdr:rowOff>
    </xdr:from>
    <xdr:to>
      <xdr:col>9</xdr:col>
      <xdr:colOff>554700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543925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08710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57150</xdr:colOff>
      <xdr:row>14</xdr:row>
      <xdr:rowOff>19050</xdr:rowOff>
    </xdr:from>
    <xdr:to>
      <xdr:col>10</xdr:col>
      <xdr:colOff>314325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7000875" y="3933825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6924675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223275</xdr:colOff>
      <xdr:row>13</xdr:row>
      <xdr:rowOff>100575</xdr:rowOff>
    </xdr:from>
    <xdr:to>
      <xdr:col>9</xdr:col>
      <xdr:colOff>583275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857250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142875</xdr:colOff>
      <xdr:row>11</xdr:row>
      <xdr:rowOff>9524</xdr:rowOff>
    </xdr:from>
    <xdr:to>
      <xdr:col>14</xdr:col>
      <xdr:colOff>38100</xdr:colOff>
      <xdr:row>11</xdr:row>
      <xdr:rowOff>9524</xdr:rowOff>
    </xdr:to>
    <xdr:cxnSp macro="">
      <xdr:nvCxnSpPr>
        <xdr:cNvPr id="15" name="Прямая соединительная линия 14"/>
        <xdr:cNvCxnSpPr/>
      </xdr:nvCxnSpPr>
      <xdr:spPr>
        <a:xfrm rot="-1800000">
          <a:off x="9029700" y="3352799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44824</xdr:colOff>
      <xdr:row>7</xdr:row>
      <xdr:rowOff>27639</xdr:rowOff>
    </xdr:from>
    <xdr:ext cx="524631" cy="275773"/>
    <xdr:sp macro="" textlink="">
      <xdr:nvSpPr>
        <xdr:cNvPr id="17" name="TextBox 16"/>
        <xdr:cNvSpPr txBox="1"/>
      </xdr:nvSpPr>
      <xdr:spPr>
        <a:xfrm rot="-1800000">
          <a:off x="10760449" y="2608914"/>
          <a:ext cx="524631" cy="275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590550</xdr:colOff>
      <xdr:row>12</xdr:row>
      <xdr:rowOff>19051</xdr:rowOff>
    </xdr:from>
    <xdr:to>
      <xdr:col>11</xdr:col>
      <xdr:colOff>340950</xdr:colOff>
      <xdr:row>13</xdr:row>
      <xdr:rowOff>44551</xdr:rowOff>
    </xdr:to>
    <xdr:grpSp>
      <xdr:nvGrpSpPr>
        <xdr:cNvPr id="18" name="Группа 17"/>
        <xdr:cNvGrpSpPr/>
      </xdr:nvGrpSpPr>
      <xdr:grpSpPr>
        <a:xfrm rot="3600000">
          <a:off x="9549375" y="3480826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1087100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28575</xdr:colOff>
      <xdr:row>14</xdr:row>
      <xdr:rowOff>19050</xdr:rowOff>
    </xdr:from>
    <xdr:to>
      <xdr:col>10</xdr:col>
      <xdr:colOff>285750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6972300" y="3933825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161926</xdr:rowOff>
    </xdr:from>
    <xdr:ext cx="453137" cy="264560"/>
    <xdr:sp macro="" textlink="">
      <xdr:nvSpPr>
        <xdr:cNvPr id="9" name="TextBox 8"/>
        <xdr:cNvSpPr txBox="1"/>
      </xdr:nvSpPr>
      <xdr:spPr>
        <a:xfrm>
          <a:off x="6905625" y="369570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175650</xdr:colOff>
      <xdr:row>13</xdr:row>
      <xdr:rowOff>100575</xdr:rowOff>
    </xdr:from>
    <xdr:to>
      <xdr:col>9</xdr:col>
      <xdr:colOff>535650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8524875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12</xdr:row>
      <xdr:rowOff>9525</xdr:rowOff>
    </xdr:from>
    <xdr:to>
      <xdr:col>14</xdr:col>
      <xdr:colOff>66675</xdr:colOff>
      <xdr:row>12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9191625" y="3543300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14</xdr:row>
      <xdr:rowOff>142876</xdr:rowOff>
    </xdr:from>
    <xdr:ext cx="453137" cy="264560"/>
    <xdr:sp macro="" textlink="">
      <xdr:nvSpPr>
        <xdr:cNvPr id="9" name="TextBox 8"/>
        <xdr:cNvSpPr txBox="1"/>
      </xdr:nvSpPr>
      <xdr:spPr>
        <a:xfrm>
          <a:off x="11049000" y="405765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32775</xdr:colOff>
      <xdr:row>11</xdr:row>
      <xdr:rowOff>91050</xdr:rowOff>
    </xdr:from>
    <xdr:to>
      <xdr:col>11</xdr:col>
      <xdr:colOff>392775</xdr:colOff>
      <xdr:row>12</xdr:row>
      <xdr:rowOff>116550</xdr:rowOff>
    </xdr:to>
    <xdr:grpSp>
      <xdr:nvGrpSpPr>
        <xdr:cNvPr id="11" name="Группа 10"/>
        <xdr:cNvGrpSpPr/>
      </xdr:nvGrpSpPr>
      <xdr:grpSpPr>
        <a:xfrm rot="5400000">
          <a:off x="9601200" y="3362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304800</xdr:colOff>
      <xdr:row>16</xdr:row>
      <xdr:rowOff>9525</xdr:rowOff>
    </xdr:from>
    <xdr:to>
      <xdr:col>14</xdr:col>
      <xdr:colOff>95250</xdr:colOff>
      <xdr:row>16</xdr:row>
      <xdr:rowOff>9525</xdr:rowOff>
    </xdr:to>
    <xdr:cxnSp macro="">
      <xdr:nvCxnSpPr>
        <xdr:cNvPr id="15" name="Прямая соединительная линия 14"/>
        <xdr:cNvCxnSpPr/>
      </xdr:nvCxnSpPr>
      <xdr:spPr>
        <a:xfrm>
          <a:off x="9191625" y="4305300"/>
          <a:ext cx="22288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15</xdr:row>
      <xdr:rowOff>85725</xdr:rowOff>
    </xdr:from>
    <xdr:to>
      <xdr:col>11</xdr:col>
      <xdr:colOff>388575</xdr:colOff>
      <xdr:row>16</xdr:row>
      <xdr:rowOff>111225</xdr:rowOff>
    </xdr:to>
    <xdr:grpSp>
      <xdr:nvGrpSpPr>
        <xdr:cNvPr id="16" name="Группа 15"/>
        <xdr:cNvGrpSpPr/>
      </xdr:nvGrpSpPr>
      <xdr:grpSpPr>
        <a:xfrm rot="5400000">
          <a:off x="9597000" y="411900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276225</xdr:colOff>
      <xdr:row>10</xdr:row>
      <xdr:rowOff>161925</xdr:rowOff>
    </xdr:from>
    <xdr:ext cx="524631" cy="264560"/>
    <xdr:sp macro="" textlink="">
      <xdr:nvSpPr>
        <xdr:cNvPr id="21" name="TextBox 20"/>
        <xdr:cNvSpPr txBox="1"/>
      </xdr:nvSpPr>
      <xdr:spPr>
        <a:xfrm>
          <a:off x="10991850" y="33147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4425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276225</xdr:colOff>
      <xdr:row>20</xdr:row>
      <xdr:rowOff>180975</xdr:rowOff>
    </xdr:from>
    <xdr:to>
      <xdr:col>13</xdr:col>
      <xdr:colOff>323850</xdr:colOff>
      <xdr:row>20</xdr:row>
      <xdr:rowOff>180975</xdr:rowOff>
    </xdr:to>
    <xdr:cxnSp macro="">
      <xdr:nvCxnSpPr>
        <xdr:cNvPr id="6" name="Прямая соединительная линия 5"/>
        <xdr:cNvCxnSpPr/>
      </xdr:nvCxnSpPr>
      <xdr:spPr>
        <a:xfrm>
          <a:off x="9163050" y="5238750"/>
          <a:ext cx="18764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12</xdr:col>
      <xdr:colOff>561975</xdr:colOff>
      <xdr:row>19</xdr:row>
      <xdr:rowOff>133351</xdr:rowOff>
    </xdr:from>
    <xdr:ext cx="453137" cy="264560"/>
    <xdr:sp macro="" textlink="">
      <xdr:nvSpPr>
        <xdr:cNvPr id="9" name="TextBox 8"/>
        <xdr:cNvSpPr txBox="1"/>
      </xdr:nvSpPr>
      <xdr:spPr>
        <a:xfrm>
          <a:off x="10668000" y="500062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232800</xdr:colOff>
      <xdr:row>20</xdr:row>
      <xdr:rowOff>72000</xdr:rowOff>
    </xdr:from>
    <xdr:to>
      <xdr:col>11</xdr:col>
      <xdr:colOff>592800</xdr:colOff>
      <xdr:row>21</xdr:row>
      <xdr:rowOff>97500</xdr:rowOff>
    </xdr:to>
    <xdr:grpSp>
      <xdr:nvGrpSpPr>
        <xdr:cNvPr id="11" name="Группа 10"/>
        <xdr:cNvGrpSpPr/>
      </xdr:nvGrpSpPr>
      <xdr:grpSpPr>
        <a:xfrm rot="5400000">
          <a:off x="9801225" y="505777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581026</xdr:colOff>
      <xdr:row>4</xdr:row>
      <xdr:rowOff>76200</xdr:rowOff>
    </xdr:from>
    <xdr:to>
      <xdr:col>10</xdr:col>
      <xdr:colOff>600075</xdr:colOff>
      <xdr:row>20</xdr:row>
      <xdr:rowOff>170656</xdr:rowOff>
    </xdr:to>
    <xdr:cxnSp macro="">
      <xdr:nvCxnSpPr>
        <xdr:cNvPr id="16" name="Прямая соединительная линия 15"/>
        <xdr:cNvCxnSpPr/>
      </xdr:nvCxnSpPr>
      <xdr:spPr>
        <a:xfrm flipH="1">
          <a:off x="9467851" y="1704975"/>
          <a:ext cx="19049" cy="352345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114301</xdr:colOff>
      <xdr:row>13</xdr:row>
      <xdr:rowOff>28575</xdr:rowOff>
    </xdr:from>
    <xdr:to>
      <xdr:col>10</xdr:col>
      <xdr:colOff>475359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001126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472050</xdr:colOff>
      <xdr:row>17</xdr:row>
      <xdr:rowOff>128025</xdr:rowOff>
    </xdr:from>
    <xdr:to>
      <xdr:col>11</xdr:col>
      <xdr:colOff>78450</xdr:colOff>
      <xdr:row>19</xdr:row>
      <xdr:rowOff>107025</xdr:rowOff>
    </xdr:to>
    <xdr:grpSp>
      <xdr:nvGrpSpPr>
        <xdr:cNvPr id="18" name="Группа 17"/>
        <xdr:cNvGrpSpPr/>
      </xdr:nvGrpSpPr>
      <xdr:grpSpPr>
        <a:xfrm rot="10800000">
          <a:off x="9358875" y="4614300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352425</xdr:colOff>
      <xdr:row>3</xdr:row>
      <xdr:rowOff>178622</xdr:rowOff>
    </xdr:from>
    <xdr:ext cx="264560" cy="453137"/>
    <xdr:sp macro="" textlink="">
      <xdr:nvSpPr>
        <xdr:cNvPr id="21" name="TextBox 20"/>
        <xdr:cNvSpPr txBox="1"/>
      </xdr:nvSpPr>
      <xdr:spPr>
        <a:xfrm rot="16200000">
          <a:off x="9144961" y="170166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4425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4425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4425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19050</xdr:rowOff>
    </xdr:from>
    <xdr:to>
      <xdr:col>10</xdr:col>
      <xdr:colOff>295275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6962775" y="3933825"/>
          <a:ext cx="2219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1333500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6896100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194700</xdr:colOff>
      <xdr:row>13</xdr:row>
      <xdr:rowOff>91050</xdr:rowOff>
    </xdr:from>
    <xdr:to>
      <xdr:col>9</xdr:col>
      <xdr:colOff>554700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543925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28575</xdr:colOff>
      <xdr:row>14</xdr:row>
      <xdr:rowOff>19050</xdr:rowOff>
    </xdr:from>
    <xdr:to>
      <xdr:col>10</xdr:col>
      <xdr:colOff>285750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6972300" y="3933825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161926</xdr:rowOff>
    </xdr:from>
    <xdr:ext cx="453137" cy="264560"/>
    <xdr:sp macro="" textlink="">
      <xdr:nvSpPr>
        <xdr:cNvPr id="9" name="TextBox 8"/>
        <xdr:cNvSpPr txBox="1"/>
      </xdr:nvSpPr>
      <xdr:spPr>
        <a:xfrm>
          <a:off x="6905625" y="369570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175650</xdr:colOff>
      <xdr:row>13</xdr:row>
      <xdr:rowOff>100575</xdr:rowOff>
    </xdr:from>
    <xdr:to>
      <xdr:col>9</xdr:col>
      <xdr:colOff>535650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8524875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14</xdr:row>
      <xdr:rowOff>19050</xdr:rowOff>
    </xdr:from>
    <xdr:to>
      <xdr:col>10</xdr:col>
      <xdr:colOff>285750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6972300" y="3933825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161926</xdr:rowOff>
    </xdr:from>
    <xdr:ext cx="453137" cy="264560"/>
    <xdr:sp macro="" textlink="">
      <xdr:nvSpPr>
        <xdr:cNvPr id="9" name="TextBox 8"/>
        <xdr:cNvSpPr txBox="1"/>
      </xdr:nvSpPr>
      <xdr:spPr>
        <a:xfrm>
          <a:off x="6905625" y="369570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51825</xdr:colOff>
      <xdr:row>13</xdr:row>
      <xdr:rowOff>100575</xdr:rowOff>
    </xdr:from>
    <xdr:to>
      <xdr:col>9</xdr:col>
      <xdr:colOff>411825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84010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104776</xdr:colOff>
      <xdr:row>13</xdr:row>
      <xdr:rowOff>28575</xdr:rowOff>
    </xdr:from>
    <xdr:to>
      <xdr:col>10</xdr:col>
      <xdr:colOff>465834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8991601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76201</xdr:colOff>
      <xdr:row>11</xdr:row>
      <xdr:rowOff>38100</xdr:rowOff>
    </xdr:from>
    <xdr:to>
      <xdr:col>10</xdr:col>
      <xdr:colOff>447676</xdr:colOff>
      <xdr:row>11</xdr:row>
      <xdr:rowOff>38100</xdr:rowOff>
    </xdr:to>
    <xdr:cxnSp macro="">
      <xdr:nvCxnSpPr>
        <xdr:cNvPr id="16" name="Прямая соединительная линия 15"/>
        <xdr:cNvCxnSpPr/>
      </xdr:nvCxnSpPr>
      <xdr:spPr>
        <a:xfrm rot="1800000">
          <a:off x="7134226" y="3381375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11</xdr:row>
      <xdr:rowOff>133350</xdr:rowOff>
    </xdr:from>
    <xdr:to>
      <xdr:col>9</xdr:col>
      <xdr:colOff>502875</xdr:colOff>
      <xdr:row>12</xdr:row>
      <xdr:rowOff>158850</xdr:rowOff>
    </xdr:to>
    <xdr:grpSp>
      <xdr:nvGrpSpPr>
        <xdr:cNvPr id="17" name="Группа 16"/>
        <xdr:cNvGrpSpPr/>
      </xdr:nvGrpSpPr>
      <xdr:grpSpPr>
        <a:xfrm rot="7200000">
          <a:off x="8492100" y="340462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219075</xdr:colOff>
      <xdr:row>7</xdr:row>
      <xdr:rowOff>104774</xdr:rowOff>
    </xdr:from>
    <xdr:ext cx="453137" cy="264560"/>
    <xdr:sp macro="" textlink="">
      <xdr:nvSpPr>
        <xdr:cNvPr id="20" name="TextBox 19"/>
        <xdr:cNvSpPr txBox="1"/>
      </xdr:nvSpPr>
      <xdr:spPr>
        <a:xfrm rot="1800000">
          <a:off x="7277100" y="268604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68050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300</a:t>
          </a:r>
          <a:endParaRPr lang="ru-RU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142876</xdr:colOff>
      <xdr:row>17</xdr:row>
      <xdr:rowOff>38100</xdr:rowOff>
    </xdr:from>
    <xdr:to>
      <xdr:col>11</xdr:col>
      <xdr:colOff>503934</xdr:colOff>
      <xdr:row>19</xdr:row>
      <xdr:rowOff>22869</xdr:rowOff>
    </xdr:to>
    <xdr:grpSp>
      <xdr:nvGrpSpPr>
        <xdr:cNvPr id="3" name="Группа 2"/>
        <xdr:cNvGrpSpPr/>
      </xdr:nvGrpSpPr>
      <xdr:grpSpPr>
        <a:xfrm rot="1670272">
          <a:off x="9639301" y="45243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19050</xdr:rowOff>
    </xdr:from>
    <xdr:to>
      <xdr:col>10</xdr:col>
      <xdr:colOff>295275</xdr:colOff>
      <xdr:row>14</xdr:row>
      <xdr:rowOff>20638</xdr:rowOff>
    </xdr:to>
    <xdr:cxnSp macro="">
      <xdr:nvCxnSpPr>
        <xdr:cNvPr id="6" name="Прямая соединительная линия 5"/>
        <xdr:cNvCxnSpPr/>
      </xdr:nvCxnSpPr>
      <xdr:spPr>
        <a:xfrm>
          <a:off x="6962775" y="3933825"/>
          <a:ext cx="22193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293841</xdr:colOff>
      <xdr:row>14</xdr:row>
      <xdr:rowOff>17146</xdr:rowOff>
    </xdr:from>
    <xdr:to>
      <xdr:col>11</xdr:col>
      <xdr:colOff>200024</xdr:colOff>
      <xdr:row>17</xdr:row>
      <xdr:rowOff>76200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9123281" y="3989306"/>
          <a:ext cx="630554" cy="5157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1352550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6915150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14</xdr:row>
      <xdr:rowOff>142875</xdr:rowOff>
    </xdr:from>
    <xdr:to>
      <xdr:col>11</xdr:col>
      <xdr:colOff>44550</xdr:colOff>
      <xdr:row>16</xdr:row>
      <xdr:rowOff>121875</xdr:rowOff>
    </xdr:to>
    <xdr:grpSp>
      <xdr:nvGrpSpPr>
        <xdr:cNvPr id="11" name="Группа 10"/>
        <xdr:cNvGrpSpPr/>
      </xdr:nvGrpSpPr>
      <xdr:grpSpPr>
        <a:xfrm rot="8400000">
          <a:off x="9324975" y="40576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4" name="TextBox 13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68050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16</xdr:row>
      <xdr:rowOff>19050</xdr:rowOff>
    </xdr:from>
    <xdr:to>
      <xdr:col>14</xdr:col>
      <xdr:colOff>180975</xdr:colOff>
      <xdr:row>16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4314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285751</xdr:colOff>
      <xdr:row>16</xdr:row>
      <xdr:rowOff>19050</xdr:rowOff>
    </xdr:from>
    <xdr:to>
      <xdr:col>10</xdr:col>
      <xdr:colOff>295275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224838" y="5262563"/>
          <a:ext cx="1905000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581025</xdr:colOff>
      <xdr:row>6</xdr:row>
      <xdr:rowOff>523875</xdr:rowOff>
    </xdr:from>
    <xdr:ext cx="453137" cy="264560"/>
    <xdr:sp macro="" textlink="">
      <xdr:nvSpPr>
        <xdr:cNvPr id="8" name="TextBox 7"/>
        <xdr:cNvSpPr txBox="1"/>
      </xdr:nvSpPr>
      <xdr:spPr>
        <a:xfrm>
          <a:off x="10687050" y="2533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14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11058525" y="4076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581027</xdr:colOff>
      <xdr:row>7</xdr:row>
      <xdr:rowOff>190499</xdr:rowOff>
    </xdr:from>
    <xdr:to>
      <xdr:col>10</xdr:col>
      <xdr:colOff>590551</xdr:colOff>
      <xdr:row>16</xdr:row>
      <xdr:rowOff>27780</xdr:rowOff>
    </xdr:to>
    <xdr:cxnSp macro="">
      <xdr:nvCxnSpPr>
        <xdr:cNvPr id="10" name="Прямая соединительная линия 9"/>
        <xdr:cNvCxnSpPr/>
      </xdr:nvCxnSpPr>
      <xdr:spPr>
        <a:xfrm rot="5400000">
          <a:off x="8696723" y="3542903"/>
          <a:ext cx="1551781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194700</xdr:colOff>
      <xdr:row>15</xdr:row>
      <xdr:rowOff>100575</xdr:rowOff>
    </xdr:from>
    <xdr:to>
      <xdr:col>11</xdr:col>
      <xdr:colOff>554700</xdr:colOff>
      <xdr:row>16</xdr:row>
      <xdr:rowOff>126075</xdr:rowOff>
    </xdr:to>
    <xdr:grpSp>
      <xdr:nvGrpSpPr>
        <xdr:cNvPr id="11" name="Группа 10"/>
        <xdr:cNvGrpSpPr/>
      </xdr:nvGrpSpPr>
      <xdr:grpSpPr>
        <a:xfrm rot="5400000">
          <a:off x="9763125" y="4133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38104</xdr:colOff>
      <xdr:row>23</xdr:row>
      <xdr:rowOff>95250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3" y="58545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472050</xdr:colOff>
      <xdr:row>10</xdr:row>
      <xdr:rowOff>185175</xdr:rowOff>
    </xdr:from>
    <xdr:to>
      <xdr:col>11</xdr:col>
      <xdr:colOff>78450</xdr:colOff>
      <xdr:row>12</xdr:row>
      <xdr:rowOff>164175</xdr:rowOff>
    </xdr:to>
    <xdr:grpSp>
      <xdr:nvGrpSpPr>
        <xdr:cNvPr id="16" name="Группа 15"/>
        <xdr:cNvGrpSpPr/>
      </xdr:nvGrpSpPr>
      <xdr:grpSpPr>
        <a:xfrm rot="10800000">
          <a:off x="9358875" y="333795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295275</xdr:colOff>
      <xdr:row>8</xdr:row>
      <xdr:rowOff>9525</xdr:rowOff>
    </xdr:from>
    <xdr:to>
      <xdr:col>13</xdr:col>
      <xdr:colOff>323850</xdr:colOff>
      <xdr:row>8</xdr:row>
      <xdr:rowOff>11113</xdr:rowOff>
    </xdr:to>
    <xdr:cxnSp macro="">
      <xdr:nvCxnSpPr>
        <xdr:cNvPr id="20" name="Прямая соединительная линия 19"/>
        <xdr:cNvCxnSpPr/>
      </xdr:nvCxnSpPr>
      <xdr:spPr>
        <a:xfrm>
          <a:off x="9182100" y="2781300"/>
          <a:ext cx="18573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13</xdr:row>
      <xdr:rowOff>0</xdr:rowOff>
    </xdr:from>
    <xdr:to>
      <xdr:col>9</xdr:col>
      <xdr:colOff>95250</xdr:colOff>
      <xdr:row>13</xdr:row>
      <xdr:rowOff>1588</xdr:rowOff>
    </xdr:to>
    <xdr:cxnSp macro="">
      <xdr:nvCxnSpPr>
        <xdr:cNvPr id="22" name="Прямая соединительная линия 21"/>
        <xdr:cNvCxnSpPr/>
      </xdr:nvCxnSpPr>
      <xdr:spPr>
        <a:xfrm>
          <a:off x="6972300" y="3724275"/>
          <a:ext cx="14001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285748</xdr:colOff>
      <xdr:row>7</xdr:row>
      <xdr:rowOff>104776</xdr:rowOff>
    </xdr:from>
    <xdr:to>
      <xdr:col>10</xdr:col>
      <xdr:colOff>285749</xdr:colOff>
      <xdr:row>8</xdr:row>
      <xdr:rowOff>114304</xdr:rowOff>
    </xdr:to>
    <xdr:cxnSp macro="">
      <xdr:nvCxnSpPr>
        <xdr:cNvPr id="24" name="Прямая соединительная линия 23"/>
        <xdr:cNvCxnSpPr/>
      </xdr:nvCxnSpPr>
      <xdr:spPr>
        <a:xfrm rot="16200000" flipH="1">
          <a:off x="9072560" y="2786064"/>
          <a:ext cx="200028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12</xdr:row>
      <xdr:rowOff>95251</xdr:rowOff>
    </xdr:from>
    <xdr:to>
      <xdr:col>9</xdr:col>
      <xdr:colOff>104776</xdr:colOff>
      <xdr:row>13</xdr:row>
      <xdr:rowOff>104779</xdr:rowOff>
    </xdr:to>
    <xdr:cxnSp macro="">
      <xdr:nvCxnSpPr>
        <xdr:cNvPr id="26" name="Прямая соединительная линия 25"/>
        <xdr:cNvCxnSpPr/>
      </xdr:nvCxnSpPr>
      <xdr:spPr>
        <a:xfrm rot="16200000" flipH="1">
          <a:off x="8281987" y="3729039"/>
          <a:ext cx="200028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1362075</xdr:colOff>
      <xdr:row>11</xdr:row>
      <xdr:rowOff>123825</xdr:rowOff>
    </xdr:from>
    <xdr:ext cx="524631" cy="264560"/>
    <xdr:sp macro="" textlink="">
      <xdr:nvSpPr>
        <xdr:cNvPr id="27" name="TextBox 26"/>
        <xdr:cNvSpPr txBox="1"/>
      </xdr:nvSpPr>
      <xdr:spPr>
        <a:xfrm>
          <a:off x="6924675" y="34671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11</xdr:row>
      <xdr:rowOff>9525</xdr:rowOff>
    </xdr:from>
    <xdr:to>
      <xdr:col>14</xdr:col>
      <xdr:colOff>38100</xdr:colOff>
      <xdr:row>11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352800"/>
          <a:ext cx="21907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11</xdr:row>
      <xdr:rowOff>38100</xdr:rowOff>
    </xdr:from>
    <xdr:to>
      <xdr:col>10</xdr:col>
      <xdr:colOff>314327</xdr:colOff>
      <xdr:row>24</xdr:row>
      <xdr:rowOff>304800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7820026" y="4743449"/>
          <a:ext cx="2743200" cy="1905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322890</xdr:colOff>
      <xdr:row>23</xdr:row>
      <xdr:rowOff>60464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470079" y="58197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219075</xdr:colOff>
      <xdr:row>9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10934700" y="31146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9</xdr:col>
      <xdr:colOff>571500</xdr:colOff>
      <xdr:row>4</xdr:row>
      <xdr:rowOff>76201</xdr:rowOff>
    </xdr:from>
    <xdr:to>
      <xdr:col>9</xdr:col>
      <xdr:colOff>600076</xdr:colOff>
      <xdr:row>24</xdr:row>
      <xdr:rowOff>304803</xdr:rowOff>
    </xdr:to>
    <xdr:cxnSp macro="">
      <xdr:nvCxnSpPr>
        <xdr:cNvPr id="10" name="Прямая соединительная линия 9"/>
        <xdr:cNvCxnSpPr/>
      </xdr:nvCxnSpPr>
      <xdr:spPr>
        <a:xfrm rot="5400000">
          <a:off x="6653212" y="3900489"/>
          <a:ext cx="4419602" cy="2857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47630</xdr:colOff>
      <xdr:row>23</xdr:row>
      <xdr:rowOff>66675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804419" y="58259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195825</xdr:colOff>
      <xdr:row>12</xdr:row>
      <xdr:rowOff>185175</xdr:rowOff>
    </xdr:from>
    <xdr:to>
      <xdr:col>10</xdr:col>
      <xdr:colOff>411825</xdr:colOff>
      <xdr:row>14</xdr:row>
      <xdr:rowOff>164175</xdr:rowOff>
    </xdr:to>
    <xdr:grpSp>
      <xdr:nvGrpSpPr>
        <xdr:cNvPr id="15" name="Группа 14"/>
        <xdr:cNvGrpSpPr/>
      </xdr:nvGrpSpPr>
      <xdr:grpSpPr>
        <a:xfrm rot="10800000">
          <a:off x="9082650" y="371895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76200</xdr:colOff>
      <xdr:row>11</xdr:row>
      <xdr:rowOff>9525</xdr:rowOff>
    </xdr:from>
    <xdr:to>
      <xdr:col>10</xdr:col>
      <xdr:colOff>314325</xdr:colOff>
      <xdr:row>11</xdr:row>
      <xdr:rowOff>11113</xdr:rowOff>
    </xdr:to>
    <xdr:cxnSp macro="">
      <xdr:nvCxnSpPr>
        <xdr:cNvPr id="19" name="Прямая соединительная линия 18"/>
        <xdr:cNvCxnSpPr/>
      </xdr:nvCxnSpPr>
      <xdr:spPr>
        <a:xfrm>
          <a:off x="7019925" y="3352800"/>
          <a:ext cx="21812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38100</xdr:colOff>
      <xdr:row>9</xdr:row>
      <xdr:rowOff>123825</xdr:rowOff>
    </xdr:from>
    <xdr:ext cx="524631" cy="264560"/>
    <xdr:sp macro="" textlink="">
      <xdr:nvSpPr>
        <xdr:cNvPr id="22" name="TextBox 21"/>
        <xdr:cNvSpPr txBox="1"/>
      </xdr:nvSpPr>
      <xdr:spPr>
        <a:xfrm>
          <a:off x="6981825" y="30861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8</xdr:col>
      <xdr:colOff>489975</xdr:colOff>
      <xdr:row>10</xdr:row>
      <xdr:rowOff>91050</xdr:rowOff>
    </xdr:from>
    <xdr:to>
      <xdr:col>9</xdr:col>
      <xdr:colOff>240375</xdr:colOff>
      <xdr:row>11</xdr:row>
      <xdr:rowOff>116550</xdr:rowOff>
    </xdr:to>
    <xdr:grpSp>
      <xdr:nvGrpSpPr>
        <xdr:cNvPr id="11" name="Группа 10"/>
        <xdr:cNvGrpSpPr/>
      </xdr:nvGrpSpPr>
      <xdr:grpSpPr>
        <a:xfrm rot="5400000">
          <a:off x="8229600" y="31718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38100</xdr:colOff>
      <xdr:row>10</xdr:row>
      <xdr:rowOff>85725</xdr:rowOff>
    </xdr:from>
    <xdr:to>
      <xdr:col>11</xdr:col>
      <xdr:colOff>398100</xdr:colOff>
      <xdr:row>11</xdr:row>
      <xdr:rowOff>111225</xdr:rowOff>
    </xdr:to>
    <xdr:grpSp>
      <xdr:nvGrpSpPr>
        <xdr:cNvPr id="28" name="Группа 27"/>
        <xdr:cNvGrpSpPr/>
      </xdr:nvGrpSpPr>
      <xdr:grpSpPr>
        <a:xfrm rot="5400000">
          <a:off x="9606525" y="31665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361950</xdr:colOff>
      <xdr:row>3</xdr:row>
      <xdr:rowOff>180975</xdr:rowOff>
    </xdr:from>
    <xdr:ext cx="264560" cy="524631"/>
    <xdr:sp macro="" textlink="">
      <xdr:nvSpPr>
        <xdr:cNvPr id="31" name="TextBox 30"/>
        <xdr:cNvSpPr txBox="1"/>
      </xdr:nvSpPr>
      <xdr:spPr>
        <a:xfrm rot="16200000">
          <a:off x="8509139" y="173976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14</xdr:row>
      <xdr:rowOff>28575</xdr:rowOff>
    </xdr:from>
    <xdr:to>
      <xdr:col>10</xdr:col>
      <xdr:colOff>295275</xdr:colOff>
      <xdr:row>14</xdr:row>
      <xdr:rowOff>30163</xdr:rowOff>
    </xdr:to>
    <xdr:cxnSp macro="">
      <xdr:nvCxnSpPr>
        <xdr:cNvPr id="6" name="Прямая соединительная линия 5"/>
        <xdr:cNvCxnSpPr/>
      </xdr:nvCxnSpPr>
      <xdr:spPr>
        <a:xfrm>
          <a:off x="6991350" y="3943350"/>
          <a:ext cx="21907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6924675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194700</xdr:colOff>
      <xdr:row>13</xdr:row>
      <xdr:rowOff>110100</xdr:rowOff>
    </xdr:from>
    <xdr:to>
      <xdr:col>9</xdr:col>
      <xdr:colOff>554700</xdr:colOff>
      <xdr:row>14</xdr:row>
      <xdr:rowOff>135600</xdr:rowOff>
    </xdr:to>
    <xdr:grpSp>
      <xdr:nvGrpSpPr>
        <xdr:cNvPr id="11" name="Группа 10"/>
        <xdr:cNvGrpSpPr/>
      </xdr:nvGrpSpPr>
      <xdr:grpSpPr>
        <a:xfrm rot="5400000">
          <a:off x="8543925" y="376237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104776</xdr:colOff>
      <xdr:row>13</xdr:row>
      <xdr:rowOff>38099</xdr:rowOff>
    </xdr:from>
    <xdr:to>
      <xdr:col>10</xdr:col>
      <xdr:colOff>465834</xdr:colOff>
      <xdr:row>15</xdr:row>
      <xdr:rowOff>22868</xdr:rowOff>
    </xdr:to>
    <xdr:grpSp>
      <xdr:nvGrpSpPr>
        <xdr:cNvPr id="3" name="Группа 2"/>
        <xdr:cNvGrpSpPr/>
      </xdr:nvGrpSpPr>
      <xdr:grpSpPr>
        <a:xfrm rot="1670272">
          <a:off x="8991601" y="3762374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1371600</xdr:colOff>
      <xdr:row>13</xdr:row>
      <xdr:rowOff>171450</xdr:rowOff>
    </xdr:from>
    <xdr:to>
      <xdr:col>11</xdr:col>
      <xdr:colOff>28575</xdr:colOff>
      <xdr:row>13</xdr:row>
      <xdr:rowOff>173038</xdr:rowOff>
    </xdr:to>
    <xdr:cxnSp macro="">
      <xdr:nvCxnSpPr>
        <xdr:cNvPr id="3" name="Прямая соединительная линия 2"/>
        <xdr:cNvCxnSpPr/>
      </xdr:nvCxnSpPr>
      <xdr:spPr>
        <a:xfrm>
          <a:off x="6934200" y="3895725"/>
          <a:ext cx="25908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172244</xdr:rowOff>
    </xdr:from>
    <xdr:to>
      <xdr:col>11</xdr:col>
      <xdr:colOff>10323</xdr:colOff>
      <xdr:row>24</xdr:row>
      <xdr:rowOff>361950</xdr:rowOff>
    </xdr:to>
    <xdr:cxnSp macro="">
      <xdr:nvCxnSpPr>
        <xdr:cNvPr id="4" name="Прямая соединительная линия 3"/>
        <xdr:cNvCxnSpPr/>
      </xdr:nvCxnSpPr>
      <xdr:spPr>
        <a:xfrm flipH="1">
          <a:off x="9496425" y="38965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387211</xdr:colOff>
      <xdr:row>3</xdr:row>
      <xdr:rowOff>165239</xdr:rowOff>
    </xdr:from>
    <xdr:ext cx="264560" cy="524631"/>
    <xdr:sp macro="" textlink="">
      <xdr:nvSpPr>
        <xdr:cNvPr id="5" name="TextBox 4"/>
        <xdr:cNvSpPr txBox="1"/>
      </xdr:nvSpPr>
      <xdr:spPr>
        <a:xfrm rot="16200000">
          <a:off x="9144000" y="1724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123826</xdr:rowOff>
    </xdr:from>
    <xdr:ext cx="524631" cy="264560"/>
    <xdr:sp macro="" textlink="">
      <xdr:nvSpPr>
        <xdr:cNvPr id="6" name="TextBox 5"/>
        <xdr:cNvSpPr txBox="1"/>
      </xdr:nvSpPr>
      <xdr:spPr>
        <a:xfrm>
          <a:off x="6867525" y="36576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9525</xdr:colOff>
      <xdr:row>4</xdr:row>
      <xdr:rowOff>66678</xdr:rowOff>
    </xdr:from>
    <xdr:to>
      <xdr:col>11</xdr:col>
      <xdr:colOff>9527</xdr:colOff>
      <xdr:row>14</xdr:row>
      <xdr:rowOff>18254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8387163" y="2814240"/>
          <a:ext cx="2237576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509025</xdr:colOff>
      <xdr:row>13</xdr:row>
      <xdr:rowOff>62475</xdr:rowOff>
    </xdr:from>
    <xdr:to>
      <xdr:col>10</xdr:col>
      <xdr:colOff>259425</xdr:colOff>
      <xdr:row>14</xdr:row>
      <xdr:rowOff>87975</xdr:rowOff>
    </xdr:to>
    <xdr:grpSp>
      <xdr:nvGrpSpPr>
        <xdr:cNvPr id="8" name="Группа 7"/>
        <xdr:cNvGrpSpPr/>
      </xdr:nvGrpSpPr>
      <xdr:grpSpPr>
        <a:xfrm rot="5400000">
          <a:off x="8858250" y="37147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381004</xdr:colOff>
      <xdr:row>23</xdr:row>
      <xdr:rowOff>114300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9137793" y="58736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8</xdr:col>
      <xdr:colOff>476250</xdr:colOff>
      <xdr:row>13</xdr:row>
      <xdr:rowOff>180976</xdr:rowOff>
    </xdr:from>
    <xdr:to>
      <xdr:col>8</xdr:col>
      <xdr:colOff>477050</xdr:colOff>
      <xdr:row>18</xdr:row>
      <xdr:rowOff>180978</xdr:rowOff>
    </xdr:to>
    <xdr:cxnSp macro="">
      <xdr:nvCxnSpPr>
        <xdr:cNvPr id="18" name="Прямая соединительная линия 17"/>
        <xdr:cNvCxnSpPr/>
      </xdr:nvCxnSpPr>
      <xdr:spPr>
        <a:xfrm rot="5400000">
          <a:off x="7668024" y="4381102"/>
          <a:ext cx="952502" cy="8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476651</xdr:colOff>
      <xdr:row>18</xdr:row>
      <xdr:rowOff>171052</xdr:rowOff>
    </xdr:from>
    <xdr:to>
      <xdr:col>11</xdr:col>
      <xdr:colOff>9525</xdr:colOff>
      <xdr:row>18</xdr:row>
      <xdr:rowOff>171451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8144276" y="4847827"/>
          <a:ext cx="1361674" cy="3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295277</xdr:colOff>
      <xdr:row>17</xdr:row>
      <xdr:rowOff>171449</xdr:rowOff>
    </xdr:from>
    <xdr:to>
      <xdr:col>9</xdr:col>
      <xdr:colOff>46735</xdr:colOff>
      <xdr:row>19</xdr:row>
      <xdr:rowOff>156218</xdr:rowOff>
    </xdr:to>
    <xdr:grpSp>
      <xdr:nvGrpSpPr>
        <xdr:cNvPr id="12" name="Группа 11"/>
        <xdr:cNvGrpSpPr/>
      </xdr:nvGrpSpPr>
      <xdr:grpSpPr>
        <a:xfrm rot="1670272">
          <a:off x="7962902" y="4657724"/>
          <a:ext cx="361058" cy="365769"/>
          <a:chOff x="7114605" y="1263243"/>
          <a:chExt cx="361058" cy="363501"/>
        </a:xfrm>
      </xdr:grpSpPr>
      <xdr:sp macro="" textlink="">
        <xdr:nvSpPr>
          <xdr:cNvPr id="13" name="Хорда 1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Хорда 1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8</xdr:col>
      <xdr:colOff>367275</xdr:colOff>
      <xdr:row>15</xdr:row>
      <xdr:rowOff>32775</xdr:rowOff>
    </xdr:from>
    <xdr:to>
      <xdr:col>8</xdr:col>
      <xdr:colOff>583275</xdr:colOff>
      <xdr:row>17</xdr:row>
      <xdr:rowOff>11775</xdr:rowOff>
    </xdr:to>
    <xdr:grpSp>
      <xdr:nvGrpSpPr>
        <xdr:cNvPr id="25" name="Группа 24"/>
        <xdr:cNvGrpSpPr/>
      </xdr:nvGrpSpPr>
      <xdr:grpSpPr>
        <a:xfrm rot="10800000">
          <a:off x="8034900" y="41380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9525</xdr:colOff>
      <xdr:row>13</xdr:row>
      <xdr:rowOff>171450</xdr:rowOff>
    </xdr:from>
    <xdr:to>
      <xdr:col>14</xdr:col>
      <xdr:colOff>76200</xdr:colOff>
      <xdr:row>13</xdr:row>
      <xdr:rowOff>180975</xdr:rowOff>
    </xdr:to>
    <xdr:cxnSp macro="">
      <xdr:nvCxnSpPr>
        <xdr:cNvPr id="34" name="Прямая соединительная линия 33"/>
        <xdr:cNvCxnSpPr/>
      </xdr:nvCxnSpPr>
      <xdr:spPr>
        <a:xfrm>
          <a:off x="9505950" y="3895725"/>
          <a:ext cx="1895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304800</xdr:colOff>
      <xdr:row>12</xdr:row>
      <xdr:rowOff>133350</xdr:rowOff>
    </xdr:from>
    <xdr:ext cx="453137" cy="264560"/>
    <xdr:sp macro="" textlink="">
      <xdr:nvSpPr>
        <xdr:cNvPr id="36" name="TextBox 35"/>
        <xdr:cNvSpPr txBox="1"/>
      </xdr:nvSpPr>
      <xdr:spPr>
        <a:xfrm>
          <a:off x="11020425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590550</xdr:colOff>
      <xdr:row>6</xdr:row>
      <xdr:rowOff>276225</xdr:rowOff>
    </xdr:from>
    <xdr:to>
      <xdr:col>10</xdr:col>
      <xdr:colOff>308533</xdr:colOff>
      <xdr:row>10</xdr:row>
      <xdr:rowOff>30956</xdr:rowOff>
    </xdr:to>
    <xdr:cxnSp macro="">
      <xdr:nvCxnSpPr>
        <xdr:cNvPr id="6" name="Прямая соединительная линия 5"/>
        <xdr:cNvCxnSpPr/>
      </xdr:nvCxnSpPr>
      <xdr:spPr>
        <a:xfrm>
          <a:off x="7648575" y="2286000"/>
          <a:ext cx="1546783" cy="8977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7</xdr:col>
      <xdr:colOff>607248</xdr:colOff>
      <xdr:row>6</xdr:row>
      <xdr:rowOff>133348</xdr:rowOff>
    </xdr:from>
    <xdr:ext cx="453137" cy="264560"/>
    <xdr:sp macro="" textlink="">
      <xdr:nvSpPr>
        <xdr:cNvPr id="9" name="TextBox 8"/>
        <xdr:cNvSpPr txBox="1"/>
      </xdr:nvSpPr>
      <xdr:spPr>
        <a:xfrm rot="1800000">
          <a:off x="7665273" y="2143123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337575</xdr:colOff>
      <xdr:row>8</xdr:row>
      <xdr:rowOff>71999</xdr:rowOff>
    </xdr:from>
    <xdr:to>
      <xdr:col>10</xdr:col>
      <xdr:colOff>87975</xdr:colOff>
      <xdr:row>9</xdr:row>
      <xdr:rowOff>97499</xdr:rowOff>
    </xdr:to>
    <xdr:grpSp>
      <xdr:nvGrpSpPr>
        <xdr:cNvPr id="11" name="Группа 10"/>
        <xdr:cNvGrpSpPr/>
      </xdr:nvGrpSpPr>
      <xdr:grpSpPr>
        <a:xfrm rot="7200000">
          <a:off x="8686800" y="2771774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186300</xdr:colOff>
      <xdr:row>13</xdr:row>
      <xdr:rowOff>51825</xdr:rowOff>
    </xdr:from>
    <xdr:to>
      <xdr:col>10</xdr:col>
      <xdr:colOff>402300</xdr:colOff>
      <xdr:row>15</xdr:row>
      <xdr:rowOff>30825</xdr:rowOff>
    </xdr:to>
    <xdr:grpSp>
      <xdr:nvGrpSpPr>
        <xdr:cNvPr id="15" name="Группа 14"/>
        <xdr:cNvGrpSpPr/>
      </xdr:nvGrpSpPr>
      <xdr:grpSpPr>
        <a:xfrm rot="10800000">
          <a:off x="9073125" y="37761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114298</xdr:rowOff>
    </xdr:from>
    <xdr:to>
      <xdr:col>13</xdr:col>
      <xdr:colOff>309018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142876</xdr:rowOff>
    </xdr:from>
    <xdr:ext cx="453137" cy="264560"/>
    <xdr:sp macro="" textlink="">
      <xdr:nvSpPr>
        <xdr:cNvPr id="9" name="TextBox 8"/>
        <xdr:cNvSpPr txBox="1"/>
      </xdr:nvSpPr>
      <xdr:spPr>
        <a:xfrm>
          <a:off x="11068050" y="367665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489975</xdr:colOff>
      <xdr:row>13</xdr:row>
      <xdr:rowOff>100575</xdr:rowOff>
    </xdr:from>
    <xdr:to>
      <xdr:col>11</xdr:col>
      <xdr:colOff>240375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44880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12</xdr:col>
      <xdr:colOff>381000</xdr:colOff>
      <xdr:row>13</xdr:row>
      <xdr:rowOff>95250</xdr:rowOff>
    </xdr:from>
    <xdr:to>
      <xdr:col>13</xdr:col>
      <xdr:colOff>131400</xdr:colOff>
      <xdr:row>14</xdr:row>
      <xdr:rowOff>120750</xdr:rowOff>
    </xdr:to>
    <xdr:grpSp>
      <xdr:nvGrpSpPr>
        <xdr:cNvPr id="15" name="Группа 14"/>
        <xdr:cNvGrpSpPr/>
      </xdr:nvGrpSpPr>
      <xdr:grpSpPr>
        <a:xfrm rot="5400000">
          <a:off x="10559025" y="374752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186300</xdr:colOff>
      <xdr:row>15</xdr:row>
      <xdr:rowOff>137550</xdr:rowOff>
    </xdr:from>
    <xdr:to>
      <xdr:col>10</xdr:col>
      <xdr:colOff>402300</xdr:colOff>
      <xdr:row>17</xdr:row>
      <xdr:rowOff>116550</xdr:rowOff>
    </xdr:to>
    <xdr:grpSp>
      <xdr:nvGrpSpPr>
        <xdr:cNvPr id="18" name="Группа 17"/>
        <xdr:cNvGrpSpPr/>
      </xdr:nvGrpSpPr>
      <xdr:grpSpPr>
        <a:xfrm rot="10800000">
          <a:off x="9073125" y="4242825"/>
          <a:ext cx="216000" cy="360000"/>
          <a:chOff x="10974857" y="1285875"/>
          <a:chExt cx="216000" cy="428688"/>
        </a:xfrm>
      </xdr:grpSpPr>
      <xdr:sp macro="" textlink="">
        <xdr:nvSpPr>
          <xdr:cNvPr id="19" name="Равнобедренный треугольник 1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0" name="Равнобедренный треугольник 1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10</xdr:row>
      <xdr:rowOff>152400</xdr:rowOff>
    </xdr:from>
    <xdr:to>
      <xdr:col>10</xdr:col>
      <xdr:colOff>406500</xdr:colOff>
      <xdr:row>12</xdr:row>
      <xdr:rowOff>131400</xdr:rowOff>
    </xdr:to>
    <xdr:grpSp>
      <xdr:nvGrpSpPr>
        <xdr:cNvPr id="21" name="Группа 20"/>
        <xdr:cNvGrpSpPr/>
      </xdr:nvGrpSpPr>
      <xdr:grpSpPr>
        <a:xfrm rot="10800000">
          <a:off x="9077325" y="3305175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381000</xdr:colOff>
      <xdr:row>13</xdr:row>
      <xdr:rowOff>123825</xdr:rowOff>
    </xdr:from>
    <xdr:to>
      <xdr:col>12</xdr:col>
      <xdr:colOff>247650</xdr:colOff>
      <xdr:row>14</xdr:row>
      <xdr:rowOff>114300</xdr:rowOff>
    </xdr:to>
    <xdr:grpSp>
      <xdr:nvGrpSpPr>
        <xdr:cNvPr id="26" name="Группа 25"/>
        <xdr:cNvGrpSpPr/>
      </xdr:nvGrpSpPr>
      <xdr:grpSpPr>
        <a:xfrm>
          <a:off x="9877425" y="3848100"/>
          <a:ext cx="476250" cy="180975"/>
          <a:chOff x="7162800" y="1714500"/>
          <a:chExt cx="476250" cy="180975"/>
        </a:xfrm>
      </xdr:grpSpPr>
      <xdr:sp macro="" textlink="">
        <xdr:nvSpPr>
          <xdr:cNvPr id="24" name="Прямоугольный треугольник 23"/>
          <xdr:cNvSpPr/>
        </xdr:nvSpPr>
        <xdr:spPr>
          <a:xfrm>
            <a:off x="7162800" y="1714500"/>
            <a:ext cx="468000" cy="180000"/>
          </a:xfrm>
          <a:prstGeom prst="rtTriangle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Прямоугольный треугольник 24"/>
          <xdr:cNvSpPr/>
        </xdr:nvSpPr>
        <xdr:spPr>
          <a:xfrm rot="10800000">
            <a:off x="7171050" y="1715475"/>
            <a:ext cx="468000" cy="180000"/>
          </a:xfrm>
          <a:prstGeom prst="rtTriangle">
            <a:avLst/>
          </a:prstGeom>
          <a:solidFill>
            <a:schemeClr val="bg1"/>
          </a:solidFill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1371600</xdr:colOff>
      <xdr:row>13</xdr:row>
      <xdr:rowOff>171450</xdr:rowOff>
    </xdr:from>
    <xdr:to>
      <xdr:col>11</xdr:col>
      <xdr:colOff>28575</xdr:colOff>
      <xdr:row>13</xdr:row>
      <xdr:rowOff>173038</xdr:rowOff>
    </xdr:to>
    <xdr:cxnSp macro="">
      <xdr:nvCxnSpPr>
        <xdr:cNvPr id="3" name="Прямая соединительная линия 2"/>
        <xdr:cNvCxnSpPr/>
      </xdr:nvCxnSpPr>
      <xdr:spPr>
        <a:xfrm>
          <a:off x="6934200" y="3895725"/>
          <a:ext cx="259080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13</xdr:row>
      <xdr:rowOff>162719</xdr:rowOff>
    </xdr:from>
    <xdr:to>
      <xdr:col>10</xdr:col>
      <xdr:colOff>315123</xdr:colOff>
      <xdr:row>24</xdr:row>
      <xdr:rowOff>352425</xdr:rowOff>
    </xdr:to>
    <xdr:cxnSp macro="">
      <xdr:nvCxnSpPr>
        <xdr:cNvPr id="4" name="Прямая соединительная линия 3"/>
        <xdr:cNvCxnSpPr/>
      </xdr:nvCxnSpPr>
      <xdr:spPr>
        <a:xfrm flipH="1">
          <a:off x="9191625" y="3886994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387210</xdr:colOff>
      <xdr:row>4</xdr:row>
      <xdr:rowOff>135164</xdr:rowOff>
    </xdr:from>
    <xdr:ext cx="264560" cy="184731"/>
    <xdr:sp macro="" textlink="">
      <xdr:nvSpPr>
        <xdr:cNvPr id="5" name="TextBox 4"/>
        <xdr:cNvSpPr txBox="1"/>
      </xdr:nvSpPr>
      <xdr:spPr>
        <a:xfrm rot="16200000">
          <a:off x="9313949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1304925</xdr:colOff>
      <xdr:row>12</xdr:row>
      <xdr:rowOff>123826</xdr:rowOff>
    </xdr:from>
    <xdr:ext cx="524631" cy="264560"/>
    <xdr:sp macro="" textlink="">
      <xdr:nvSpPr>
        <xdr:cNvPr id="6" name="TextBox 5"/>
        <xdr:cNvSpPr txBox="1"/>
      </xdr:nvSpPr>
      <xdr:spPr>
        <a:xfrm>
          <a:off x="6867525" y="36576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314326</xdr:colOff>
      <xdr:row>10</xdr:row>
      <xdr:rowOff>47624</xdr:rowOff>
    </xdr:from>
    <xdr:to>
      <xdr:col>10</xdr:col>
      <xdr:colOff>314328</xdr:colOff>
      <xdr:row>13</xdr:row>
      <xdr:rowOff>170653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8853887" y="3547663"/>
          <a:ext cx="694529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261375</xdr:colOff>
      <xdr:row>13</xdr:row>
      <xdr:rowOff>52950</xdr:rowOff>
    </xdr:from>
    <xdr:to>
      <xdr:col>10</xdr:col>
      <xdr:colOff>11775</xdr:colOff>
      <xdr:row>14</xdr:row>
      <xdr:rowOff>78450</xdr:rowOff>
    </xdr:to>
    <xdr:grpSp>
      <xdr:nvGrpSpPr>
        <xdr:cNvPr id="8" name="Группа 7"/>
        <xdr:cNvGrpSpPr/>
      </xdr:nvGrpSpPr>
      <xdr:grpSpPr>
        <a:xfrm rot="5400000">
          <a:off x="8610600" y="37052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76205</xdr:colOff>
      <xdr:row>23</xdr:row>
      <xdr:rowOff>85725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832994" y="58450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47626</xdr:colOff>
      <xdr:row>10</xdr:row>
      <xdr:rowOff>57150</xdr:rowOff>
    </xdr:from>
    <xdr:to>
      <xdr:col>10</xdr:col>
      <xdr:colOff>323851</xdr:colOff>
      <xdr:row>10</xdr:row>
      <xdr:rowOff>57152</xdr:rowOff>
    </xdr:to>
    <xdr:cxnSp macro="">
      <xdr:nvCxnSpPr>
        <xdr:cNvPr id="13" name="Прямая соединительная линия 12"/>
        <xdr:cNvCxnSpPr/>
      </xdr:nvCxnSpPr>
      <xdr:spPr>
        <a:xfrm rot="10800000">
          <a:off x="8324851" y="3209925"/>
          <a:ext cx="885825" cy="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9</xdr:row>
      <xdr:rowOff>66673</xdr:rowOff>
    </xdr:from>
    <xdr:to>
      <xdr:col>9</xdr:col>
      <xdr:colOff>56258</xdr:colOff>
      <xdr:row>11</xdr:row>
      <xdr:rowOff>51442</xdr:rowOff>
    </xdr:to>
    <xdr:grpSp>
      <xdr:nvGrpSpPr>
        <xdr:cNvPr id="14" name="Группа 13"/>
        <xdr:cNvGrpSpPr/>
      </xdr:nvGrpSpPr>
      <xdr:grpSpPr>
        <a:xfrm rot="1670272">
          <a:off x="7972425" y="3028948"/>
          <a:ext cx="361058" cy="365769"/>
          <a:chOff x="7114605" y="1263243"/>
          <a:chExt cx="361058" cy="363501"/>
        </a:xfrm>
      </xdr:grpSpPr>
      <xdr:sp macro="" textlink="">
        <xdr:nvSpPr>
          <xdr:cNvPr id="15" name="Хорда 1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Хорда 1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9</xdr:col>
      <xdr:colOff>266700</xdr:colOff>
      <xdr:row>9</xdr:row>
      <xdr:rowOff>142875</xdr:rowOff>
    </xdr:from>
    <xdr:to>
      <xdr:col>10</xdr:col>
      <xdr:colOff>17100</xdr:colOff>
      <xdr:row>10</xdr:row>
      <xdr:rowOff>168375</xdr:rowOff>
    </xdr:to>
    <xdr:grpSp>
      <xdr:nvGrpSpPr>
        <xdr:cNvPr id="17" name="Группа 16"/>
        <xdr:cNvGrpSpPr/>
      </xdr:nvGrpSpPr>
      <xdr:grpSpPr>
        <a:xfrm rot="16200000">
          <a:off x="8615925" y="3033150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9525</xdr:colOff>
      <xdr:row>13</xdr:row>
      <xdr:rowOff>171450</xdr:rowOff>
    </xdr:from>
    <xdr:to>
      <xdr:col>14</xdr:col>
      <xdr:colOff>76200</xdr:colOff>
      <xdr:row>13</xdr:row>
      <xdr:rowOff>180975</xdr:rowOff>
    </xdr:to>
    <xdr:cxnSp macro="">
      <xdr:nvCxnSpPr>
        <xdr:cNvPr id="20" name="Прямая соединительная линия 19"/>
        <xdr:cNvCxnSpPr/>
      </xdr:nvCxnSpPr>
      <xdr:spPr>
        <a:xfrm>
          <a:off x="9505950" y="3895725"/>
          <a:ext cx="1895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257175</xdr:colOff>
      <xdr:row>12</xdr:row>
      <xdr:rowOff>123825</xdr:rowOff>
    </xdr:from>
    <xdr:ext cx="524631" cy="264560"/>
    <xdr:sp macro="" textlink="">
      <xdr:nvSpPr>
        <xdr:cNvPr id="21" name="TextBox 20"/>
        <xdr:cNvSpPr txBox="1"/>
      </xdr:nvSpPr>
      <xdr:spPr>
        <a:xfrm>
          <a:off x="10972800" y="365760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11</xdr:col>
      <xdr:colOff>0</xdr:colOff>
      <xdr:row>13</xdr:row>
      <xdr:rowOff>57150</xdr:rowOff>
    </xdr:from>
    <xdr:to>
      <xdr:col>11</xdr:col>
      <xdr:colOff>360000</xdr:colOff>
      <xdr:row>14</xdr:row>
      <xdr:rowOff>82650</xdr:rowOff>
    </xdr:to>
    <xdr:grpSp>
      <xdr:nvGrpSpPr>
        <xdr:cNvPr id="24" name="Группа 23"/>
        <xdr:cNvGrpSpPr/>
      </xdr:nvGrpSpPr>
      <xdr:grpSpPr>
        <a:xfrm rot="5400000">
          <a:off x="9568425" y="3709425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428625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44250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5</xdr:col>
      <xdr:colOff>1323975</xdr:colOff>
      <xdr:row>14</xdr:row>
      <xdr:rowOff>19050</xdr:rowOff>
    </xdr:from>
    <xdr:to>
      <xdr:col>10</xdr:col>
      <xdr:colOff>333375</xdr:colOff>
      <xdr:row>14</xdr:row>
      <xdr:rowOff>19050</xdr:rowOff>
    </xdr:to>
    <xdr:cxnSp macro="">
      <xdr:nvCxnSpPr>
        <xdr:cNvPr id="15" name="Прямая соединительная линия 14"/>
        <xdr:cNvCxnSpPr/>
      </xdr:nvCxnSpPr>
      <xdr:spPr>
        <a:xfrm>
          <a:off x="6886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13</xdr:row>
      <xdr:rowOff>95250</xdr:rowOff>
    </xdr:from>
    <xdr:to>
      <xdr:col>9</xdr:col>
      <xdr:colOff>569550</xdr:colOff>
      <xdr:row>14</xdr:row>
      <xdr:rowOff>120750</xdr:rowOff>
    </xdr:to>
    <xdr:grpSp>
      <xdr:nvGrpSpPr>
        <xdr:cNvPr id="16" name="Группа 15"/>
        <xdr:cNvGrpSpPr/>
      </xdr:nvGrpSpPr>
      <xdr:grpSpPr>
        <a:xfrm rot="5400000">
          <a:off x="8558775" y="374752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1304925</xdr:colOff>
      <xdr:row>12</xdr:row>
      <xdr:rowOff>142875</xdr:rowOff>
    </xdr:from>
    <xdr:ext cx="453137" cy="264560"/>
    <xdr:sp macro="" textlink="">
      <xdr:nvSpPr>
        <xdr:cNvPr id="19" name="TextBox 18"/>
        <xdr:cNvSpPr txBox="1"/>
      </xdr:nvSpPr>
      <xdr:spPr>
        <a:xfrm>
          <a:off x="6867525" y="3676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57150</xdr:colOff>
      <xdr:row>14</xdr:row>
      <xdr:rowOff>19050</xdr:rowOff>
    </xdr:from>
    <xdr:to>
      <xdr:col>10</xdr:col>
      <xdr:colOff>314325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7000875" y="3933825"/>
          <a:ext cx="2200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6924675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223275</xdr:colOff>
      <xdr:row>13</xdr:row>
      <xdr:rowOff>100575</xdr:rowOff>
    </xdr:from>
    <xdr:to>
      <xdr:col>9</xdr:col>
      <xdr:colOff>583275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857250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292032</xdr:colOff>
      <xdr:row>9</xdr:row>
      <xdr:rowOff>57150</xdr:rowOff>
    </xdr:from>
    <xdr:to>
      <xdr:col>13</xdr:col>
      <xdr:colOff>504825</xdr:colOff>
      <xdr:row>18</xdr:row>
      <xdr:rowOff>64212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9178857" y="3019425"/>
          <a:ext cx="2041593" cy="172156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101974</xdr:colOff>
      <xdr:row>8</xdr:row>
      <xdr:rowOff>103840</xdr:rowOff>
    </xdr:from>
    <xdr:ext cx="524631" cy="275773"/>
    <xdr:sp macro="" textlink="">
      <xdr:nvSpPr>
        <xdr:cNvPr id="16" name="TextBox 15"/>
        <xdr:cNvSpPr txBox="1"/>
      </xdr:nvSpPr>
      <xdr:spPr>
        <a:xfrm rot="-2400000">
          <a:off x="10817599" y="2875615"/>
          <a:ext cx="524631" cy="275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581025</xdr:colOff>
      <xdr:row>15</xdr:row>
      <xdr:rowOff>133350</xdr:rowOff>
    </xdr:from>
    <xdr:to>
      <xdr:col>11</xdr:col>
      <xdr:colOff>331425</xdr:colOff>
      <xdr:row>16</xdr:row>
      <xdr:rowOff>158850</xdr:rowOff>
    </xdr:to>
    <xdr:grpSp>
      <xdr:nvGrpSpPr>
        <xdr:cNvPr id="17" name="Группа 16"/>
        <xdr:cNvGrpSpPr/>
      </xdr:nvGrpSpPr>
      <xdr:grpSpPr>
        <a:xfrm rot="3000000">
          <a:off x="9539850" y="4166625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68050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1371600</xdr:colOff>
      <xdr:row>14</xdr:row>
      <xdr:rowOff>19050</xdr:rowOff>
    </xdr:from>
    <xdr:to>
      <xdr:col>10</xdr:col>
      <xdr:colOff>295275</xdr:colOff>
      <xdr:row>14</xdr:row>
      <xdr:rowOff>19051</xdr:rowOff>
    </xdr:to>
    <xdr:cxnSp macro="">
      <xdr:nvCxnSpPr>
        <xdr:cNvPr id="6" name="Прямая соединительная линия 5"/>
        <xdr:cNvCxnSpPr/>
      </xdr:nvCxnSpPr>
      <xdr:spPr>
        <a:xfrm>
          <a:off x="6934200" y="3933825"/>
          <a:ext cx="22479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1314450</xdr:colOff>
      <xdr:row>12</xdr:row>
      <xdr:rowOff>161926</xdr:rowOff>
    </xdr:from>
    <xdr:ext cx="453137" cy="264560"/>
    <xdr:sp macro="" textlink="">
      <xdr:nvSpPr>
        <xdr:cNvPr id="9" name="TextBox 8"/>
        <xdr:cNvSpPr txBox="1"/>
      </xdr:nvSpPr>
      <xdr:spPr>
        <a:xfrm>
          <a:off x="6877050" y="369570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213750</xdr:colOff>
      <xdr:row>13</xdr:row>
      <xdr:rowOff>100575</xdr:rowOff>
    </xdr:from>
    <xdr:to>
      <xdr:col>9</xdr:col>
      <xdr:colOff>573750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8562975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159572</xdr:rowOff>
    </xdr:from>
    <xdr:ext cx="264560" cy="453137"/>
    <xdr:sp macro="" textlink="">
      <xdr:nvSpPr>
        <xdr:cNvPr id="14" name="TextBox 13"/>
        <xdr:cNvSpPr txBox="1"/>
      </xdr:nvSpPr>
      <xdr:spPr>
        <a:xfrm rot="16200000">
          <a:off x="8830639" y="588313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68050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8" name="TextBox 7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131850</xdr:colOff>
      <xdr:row>6</xdr:row>
      <xdr:rowOff>133348</xdr:rowOff>
    </xdr:from>
    <xdr:ext cx="184731" cy="264560"/>
    <xdr:sp macro="" textlink="">
      <xdr:nvSpPr>
        <xdr:cNvPr id="9" name="TextBox 8"/>
        <xdr:cNvSpPr txBox="1"/>
      </xdr:nvSpPr>
      <xdr:spPr>
        <a:xfrm rot="1800000">
          <a:off x="7799475" y="21431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4" name="TextBox 13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167250</xdr:colOff>
      <xdr:row>17</xdr:row>
      <xdr:rowOff>4200</xdr:rowOff>
    </xdr:from>
    <xdr:to>
      <xdr:col>19</xdr:col>
      <xdr:colOff>383250</xdr:colOff>
      <xdr:row>18</xdr:row>
      <xdr:rowOff>173700</xdr:rowOff>
    </xdr:to>
    <xdr:grpSp>
      <xdr:nvGrpSpPr>
        <xdr:cNvPr id="15" name="Группа 14"/>
        <xdr:cNvGrpSpPr/>
      </xdr:nvGrpSpPr>
      <xdr:grpSpPr>
        <a:xfrm rot="10800000">
          <a:off x="14540475" y="4490475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90488</xdr:colOff>
      <xdr:row>4</xdr:row>
      <xdr:rowOff>14288</xdr:rowOff>
    </xdr:from>
    <xdr:to>
      <xdr:col>11</xdr:col>
      <xdr:colOff>90488</xdr:colOff>
      <xdr:row>14</xdr:row>
      <xdr:rowOff>61913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8420100" y="2809876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14</xdr:row>
      <xdr:rowOff>10319</xdr:rowOff>
    </xdr:from>
    <xdr:to>
      <xdr:col>9</xdr:col>
      <xdr:colOff>457998</xdr:colOff>
      <xdr:row>24</xdr:row>
      <xdr:rowOff>390525</xdr:rowOff>
    </xdr:to>
    <xdr:cxnSp macro="">
      <xdr:nvCxnSpPr>
        <xdr:cNvPr id="7" name="Прямая соединительная линия 6"/>
        <xdr:cNvCxnSpPr/>
      </xdr:nvCxnSpPr>
      <xdr:spPr>
        <a:xfrm flipH="1">
          <a:off x="8724900" y="3925094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234811</xdr:colOff>
      <xdr:row>3</xdr:row>
      <xdr:rowOff>127139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382000" y="1685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472936</xdr:colOff>
      <xdr:row>3</xdr:row>
      <xdr:rowOff>127140</xdr:rowOff>
    </xdr:from>
    <xdr:ext cx="264560" cy="524631"/>
    <xdr:sp macro="" textlink="">
      <xdr:nvSpPr>
        <xdr:cNvPr id="9" name="TextBox 8"/>
        <xdr:cNvSpPr txBox="1"/>
      </xdr:nvSpPr>
      <xdr:spPr>
        <a:xfrm rot="16200000">
          <a:off x="9229725" y="168592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9</xdr:col>
      <xdr:colOff>457200</xdr:colOff>
      <xdr:row>4</xdr:row>
      <xdr:rowOff>19050</xdr:rowOff>
    </xdr:from>
    <xdr:to>
      <xdr:col>9</xdr:col>
      <xdr:colOff>467523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8734425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9</xdr:row>
      <xdr:rowOff>123825</xdr:rowOff>
    </xdr:from>
    <xdr:to>
      <xdr:col>11</xdr:col>
      <xdr:colOff>196950</xdr:colOff>
      <xdr:row>11</xdr:row>
      <xdr:rowOff>102825</xdr:rowOff>
    </xdr:to>
    <xdr:grpSp>
      <xdr:nvGrpSpPr>
        <xdr:cNvPr id="11" name="Группа 10"/>
        <xdr:cNvGrpSpPr/>
      </xdr:nvGrpSpPr>
      <xdr:grpSpPr>
        <a:xfrm rot="10800000">
          <a:off x="9477375" y="308610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9</xdr:col>
      <xdr:colOff>209555</xdr:colOff>
      <xdr:row>23</xdr:row>
      <xdr:rowOff>104775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356744" y="586408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11</xdr:col>
      <xdr:colOff>85725</xdr:colOff>
      <xdr:row>13</xdr:row>
      <xdr:rowOff>161926</xdr:rowOff>
    </xdr:from>
    <xdr:to>
      <xdr:col>11</xdr:col>
      <xdr:colOff>85725</xdr:colOff>
      <xdr:row>24</xdr:row>
      <xdr:rowOff>400051</xdr:rowOff>
    </xdr:to>
    <xdr:cxnSp macro="">
      <xdr:nvCxnSpPr>
        <xdr:cNvPr id="15" name="Прямая соединительная линия 14"/>
        <xdr:cNvCxnSpPr/>
      </xdr:nvCxnSpPr>
      <xdr:spPr>
        <a:xfrm rot="5400000">
          <a:off x="8415337" y="5053014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9</xdr:row>
      <xdr:rowOff>123825</xdr:rowOff>
    </xdr:from>
    <xdr:to>
      <xdr:col>9</xdr:col>
      <xdr:colOff>568425</xdr:colOff>
      <xdr:row>11</xdr:row>
      <xdr:rowOff>102825</xdr:rowOff>
    </xdr:to>
    <xdr:grpSp>
      <xdr:nvGrpSpPr>
        <xdr:cNvPr id="16" name="Группа 15"/>
        <xdr:cNvGrpSpPr/>
      </xdr:nvGrpSpPr>
      <xdr:grpSpPr>
        <a:xfrm rot="10800000">
          <a:off x="8629650" y="3086100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457201</xdr:colOff>
      <xdr:row>23</xdr:row>
      <xdr:rowOff>114300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9213990" y="587361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4" name="Прямая соединительная линия 3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5" name="TextBox 4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152401</xdr:rowOff>
    </xdr:from>
    <xdr:ext cx="453137" cy="264560"/>
    <xdr:sp macro="" textlink="">
      <xdr:nvSpPr>
        <xdr:cNvPr id="6" name="TextBox 5"/>
        <xdr:cNvSpPr txBox="1"/>
      </xdr:nvSpPr>
      <xdr:spPr>
        <a:xfrm>
          <a:off x="11134725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13</xdr:row>
      <xdr:rowOff>100575</xdr:rowOff>
    </xdr:from>
    <xdr:to>
      <xdr:col>11</xdr:col>
      <xdr:colOff>449925</xdr:colOff>
      <xdr:row>14</xdr:row>
      <xdr:rowOff>126075</xdr:rowOff>
    </xdr:to>
    <xdr:grpSp>
      <xdr:nvGrpSpPr>
        <xdr:cNvPr id="8" name="Группа 7"/>
        <xdr:cNvGrpSpPr/>
      </xdr:nvGrpSpPr>
      <xdr:grpSpPr>
        <a:xfrm rot="5400000">
          <a:off x="9658350" y="3752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114302</xdr:colOff>
      <xdr:row>13</xdr:row>
      <xdr:rowOff>9525</xdr:rowOff>
    </xdr:from>
    <xdr:to>
      <xdr:col>10</xdr:col>
      <xdr:colOff>475360</xdr:colOff>
      <xdr:row>14</xdr:row>
      <xdr:rowOff>184794</xdr:rowOff>
    </xdr:to>
    <xdr:grpSp>
      <xdr:nvGrpSpPr>
        <xdr:cNvPr id="12" name="Группа 11"/>
        <xdr:cNvGrpSpPr/>
      </xdr:nvGrpSpPr>
      <xdr:grpSpPr>
        <a:xfrm rot="1670272">
          <a:off x="9001127" y="3733800"/>
          <a:ext cx="361058" cy="365769"/>
          <a:chOff x="7114605" y="1263243"/>
          <a:chExt cx="361058" cy="363501"/>
        </a:xfrm>
      </xdr:grpSpPr>
      <xdr:sp macro="" textlink="">
        <xdr:nvSpPr>
          <xdr:cNvPr id="13" name="Хорда 12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Хорда 13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142876</xdr:rowOff>
    </xdr:from>
    <xdr:ext cx="453137" cy="264560"/>
    <xdr:sp macro="" textlink="">
      <xdr:nvSpPr>
        <xdr:cNvPr id="9" name="TextBox 8"/>
        <xdr:cNvSpPr txBox="1"/>
      </xdr:nvSpPr>
      <xdr:spPr>
        <a:xfrm>
          <a:off x="11134725" y="367665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142876</xdr:rowOff>
    </xdr:from>
    <xdr:ext cx="453137" cy="264560"/>
    <xdr:sp macro="" textlink="">
      <xdr:nvSpPr>
        <xdr:cNvPr id="9" name="TextBox 8"/>
        <xdr:cNvSpPr txBox="1"/>
      </xdr:nvSpPr>
      <xdr:spPr>
        <a:xfrm>
          <a:off x="11134725" y="367665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419100</xdr:colOff>
      <xdr:row>12</xdr:row>
      <xdr:rowOff>142876</xdr:rowOff>
    </xdr:from>
    <xdr:ext cx="453137" cy="264560"/>
    <xdr:sp macro="" textlink="">
      <xdr:nvSpPr>
        <xdr:cNvPr id="9" name="TextBox 8"/>
        <xdr:cNvSpPr txBox="1"/>
      </xdr:nvSpPr>
      <xdr:spPr>
        <a:xfrm>
          <a:off x="11134725" y="3676651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6" name="Прямая соединительная линия 5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7" name="TextBox 6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184731" cy="264560"/>
    <xdr:sp macro="" textlink="">
      <xdr:nvSpPr>
        <xdr:cNvPr id="8" name="TextBox 7"/>
        <xdr:cNvSpPr txBox="1"/>
      </xdr:nvSpPr>
      <xdr:spPr>
        <a:xfrm>
          <a:off x="11087100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295276</xdr:colOff>
      <xdr:row>4</xdr:row>
      <xdr:rowOff>57150</xdr:rowOff>
    </xdr:from>
    <xdr:to>
      <xdr:col>10</xdr:col>
      <xdr:colOff>304800</xdr:colOff>
      <xdr:row>14</xdr:row>
      <xdr:rowOff>18256</xdr:rowOff>
    </xdr:to>
    <xdr:cxnSp macro="">
      <xdr:nvCxnSpPr>
        <xdr:cNvPr id="9" name="Прямая соединительная линия 8"/>
        <xdr:cNvCxnSpPr/>
      </xdr:nvCxnSpPr>
      <xdr:spPr>
        <a:xfrm flipH="1">
          <a:off x="9182101" y="1685925"/>
          <a:ext cx="9524" cy="22471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11</xdr:row>
      <xdr:rowOff>76200</xdr:rowOff>
    </xdr:from>
    <xdr:to>
      <xdr:col>19</xdr:col>
      <xdr:colOff>358875</xdr:colOff>
      <xdr:row>13</xdr:row>
      <xdr:rowOff>55200</xdr:rowOff>
    </xdr:to>
    <xdr:grpSp>
      <xdr:nvGrpSpPr>
        <xdr:cNvPr id="10" name="Группа 9"/>
        <xdr:cNvGrpSpPr/>
      </xdr:nvGrpSpPr>
      <xdr:grpSpPr>
        <a:xfrm rot="10800000">
          <a:off x="14516100" y="3419475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3" name="TextBox 12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114300</xdr:colOff>
      <xdr:row>13</xdr:row>
      <xdr:rowOff>38100</xdr:rowOff>
    </xdr:from>
    <xdr:to>
      <xdr:col>10</xdr:col>
      <xdr:colOff>475358</xdr:colOff>
      <xdr:row>15</xdr:row>
      <xdr:rowOff>22869</xdr:rowOff>
    </xdr:to>
    <xdr:grpSp>
      <xdr:nvGrpSpPr>
        <xdr:cNvPr id="3" name="Группа 2"/>
        <xdr:cNvGrpSpPr/>
      </xdr:nvGrpSpPr>
      <xdr:grpSpPr>
        <a:xfrm rot="1670272">
          <a:off x="9001125" y="37623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11077575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3" name="Прямая соединительная линия 2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4" name="TextBox 3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184731" cy="264560"/>
    <xdr:sp macro="" textlink="">
      <xdr:nvSpPr>
        <xdr:cNvPr id="5" name="TextBox 4"/>
        <xdr:cNvSpPr txBox="1"/>
      </xdr:nvSpPr>
      <xdr:spPr>
        <a:xfrm>
          <a:off x="11087100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295276</xdr:colOff>
      <xdr:row>4</xdr:row>
      <xdr:rowOff>57150</xdr:rowOff>
    </xdr:from>
    <xdr:to>
      <xdr:col>10</xdr:col>
      <xdr:colOff>304800</xdr:colOff>
      <xdr:row>14</xdr:row>
      <xdr:rowOff>18256</xdr:rowOff>
    </xdr:to>
    <xdr:cxnSp macro="">
      <xdr:nvCxnSpPr>
        <xdr:cNvPr id="6" name="Прямая соединительная линия 5"/>
        <xdr:cNvCxnSpPr/>
      </xdr:nvCxnSpPr>
      <xdr:spPr>
        <a:xfrm flipH="1">
          <a:off x="9182101" y="1685925"/>
          <a:ext cx="9524" cy="22471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11</xdr:row>
      <xdr:rowOff>76200</xdr:rowOff>
    </xdr:from>
    <xdr:to>
      <xdr:col>19</xdr:col>
      <xdr:colOff>358875</xdr:colOff>
      <xdr:row>13</xdr:row>
      <xdr:rowOff>55200</xdr:rowOff>
    </xdr:to>
    <xdr:grpSp>
      <xdr:nvGrpSpPr>
        <xdr:cNvPr id="7" name="Группа 6"/>
        <xdr:cNvGrpSpPr/>
      </xdr:nvGrpSpPr>
      <xdr:grpSpPr>
        <a:xfrm rot="10800000">
          <a:off x="14516100" y="3419475"/>
          <a:ext cx="216000" cy="360000"/>
          <a:chOff x="10974857" y="1285875"/>
          <a:chExt cx="216000" cy="428688"/>
        </a:xfrm>
      </xdr:grpSpPr>
      <xdr:sp macro="" textlink="">
        <xdr:nvSpPr>
          <xdr:cNvPr id="8" name="Равнобедренный треугольник 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9" name="Равнобедренный треугольник 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0" name="TextBox 9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114300</xdr:colOff>
      <xdr:row>13</xdr:row>
      <xdr:rowOff>38100</xdr:rowOff>
    </xdr:from>
    <xdr:to>
      <xdr:col>10</xdr:col>
      <xdr:colOff>475358</xdr:colOff>
      <xdr:row>15</xdr:row>
      <xdr:rowOff>22869</xdr:rowOff>
    </xdr:to>
    <xdr:grpSp>
      <xdr:nvGrpSpPr>
        <xdr:cNvPr id="11" name="Группа 10"/>
        <xdr:cNvGrpSpPr/>
      </xdr:nvGrpSpPr>
      <xdr:grpSpPr>
        <a:xfrm rot="1670272">
          <a:off x="9001125" y="3762375"/>
          <a:ext cx="361058" cy="365769"/>
          <a:chOff x="7114605" y="1263243"/>
          <a:chExt cx="361058" cy="363501"/>
        </a:xfrm>
      </xdr:grpSpPr>
      <xdr:sp macro="" textlink="">
        <xdr:nvSpPr>
          <xdr:cNvPr id="12" name="Хорда 11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Хорда 12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47627</xdr:colOff>
      <xdr:row>23</xdr:row>
      <xdr:rowOff>114302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804416" y="5873613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10</xdr:col>
      <xdr:colOff>66676</xdr:colOff>
      <xdr:row>3</xdr:row>
      <xdr:rowOff>161924</xdr:rowOff>
    </xdr:from>
    <xdr:ext cx="264560" cy="524631"/>
    <xdr:sp macro="" textlink="">
      <xdr:nvSpPr>
        <xdr:cNvPr id="15" name="TextBox 14"/>
        <xdr:cNvSpPr txBox="1"/>
      </xdr:nvSpPr>
      <xdr:spPr>
        <a:xfrm rot="16200000">
          <a:off x="8823465" y="172071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10" name="Прямая соединительная линия 9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76200</xdr:rowOff>
    </xdr:from>
    <xdr:to>
      <xdr:col>10</xdr:col>
      <xdr:colOff>396975</xdr:colOff>
      <xdr:row>19</xdr:row>
      <xdr:rowOff>55200</xdr:rowOff>
    </xdr:to>
    <xdr:grpSp>
      <xdr:nvGrpSpPr>
        <xdr:cNvPr id="3" name="Группа 2"/>
        <xdr:cNvGrpSpPr/>
      </xdr:nvGrpSpPr>
      <xdr:grpSpPr>
        <a:xfrm rot="10800000">
          <a:off x="9067800" y="45624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19050</xdr:colOff>
      <xdr:row>12</xdr:row>
      <xdr:rowOff>95250</xdr:rowOff>
    </xdr:from>
    <xdr:ext cx="524631" cy="264560"/>
    <xdr:sp macro="" textlink="">
      <xdr:nvSpPr>
        <xdr:cNvPr id="15" name="TextBox 14"/>
        <xdr:cNvSpPr txBox="1"/>
      </xdr:nvSpPr>
      <xdr:spPr>
        <a:xfrm>
          <a:off x="113442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6" name="TextBox 15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23</xdr:row>
      <xdr:rowOff>155714</xdr:rowOff>
    </xdr:from>
    <xdr:ext cx="264560" cy="524631"/>
    <xdr:sp macro="" textlink="">
      <xdr:nvSpPr>
        <xdr:cNvPr id="17" name="TextBox 16"/>
        <xdr:cNvSpPr txBox="1"/>
      </xdr:nvSpPr>
      <xdr:spPr>
        <a:xfrm rot="16200000">
          <a:off x="8753476" y="5915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20</xdr:row>
      <xdr:rowOff>47625</xdr:rowOff>
    </xdr:from>
    <xdr:to>
      <xdr:col>10</xdr:col>
      <xdr:colOff>475358</xdr:colOff>
      <xdr:row>22</xdr:row>
      <xdr:rowOff>32394</xdr:rowOff>
    </xdr:to>
    <xdr:grpSp>
      <xdr:nvGrpSpPr>
        <xdr:cNvPr id="3" name="Группа 2"/>
        <xdr:cNvGrpSpPr/>
      </xdr:nvGrpSpPr>
      <xdr:grpSpPr>
        <a:xfrm rot="1670272">
          <a:off x="9001125" y="51054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294722</xdr:colOff>
      <xdr:row>14</xdr:row>
      <xdr:rowOff>19844</xdr:rowOff>
    </xdr:from>
    <xdr:to>
      <xdr:col>10</xdr:col>
      <xdr:colOff>296071</xdr:colOff>
      <xdr:row>21</xdr:row>
      <xdr:rowOff>39349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505719" y="4610447"/>
          <a:ext cx="1353005" cy="13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16</xdr:row>
      <xdr:rowOff>85725</xdr:rowOff>
    </xdr:from>
    <xdr:to>
      <xdr:col>10</xdr:col>
      <xdr:colOff>387450</xdr:colOff>
      <xdr:row>18</xdr:row>
      <xdr:rowOff>64725</xdr:rowOff>
    </xdr:to>
    <xdr:grpSp>
      <xdr:nvGrpSpPr>
        <xdr:cNvPr id="8" name="Группа 7"/>
        <xdr:cNvGrpSpPr/>
      </xdr:nvGrpSpPr>
      <xdr:grpSpPr>
        <a:xfrm rot="10800000">
          <a:off x="9058275" y="438150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19050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3442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6</xdr:row>
      <xdr:rowOff>76200</xdr:rowOff>
    </xdr:from>
    <xdr:to>
      <xdr:col>12</xdr:col>
      <xdr:colOff>533403</xdr:colOff>
      <xdr:row>24</xdr:row>
      <xdr:rowOff>9525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7296152" y="2486024"/>
          <a:ext cx="3743325" cy="29432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19050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3442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12</xdr:col>
      <xdr:colOff>43926</xdr:colOff>
      <xdr:row>3</xdr:row>
      <xdr:rowOff>68065</xdr:rowOff>
    </xdr:from>
    <xdr:ext cx="436786" cy="909480"/>
    <xdr:sp macro="" textlink="">
      <xdr:nvSpPr>
        <xdr:cNvPr id="15" name="TextBox 14"/>
        <xdr:cNvSpPr txBox="1"/>
      </xdr:nvSpPr>
      <xdr:spPr>
        <a:xfrm rot="18411697">
          <a:off x="9913604" y="1733162"/>
          <a:ext cx="9094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 до </a:t>
          </a:r>
        </a:p>
        <a:p>
          <a:r>
            <a:rPr lang="uk-UA" sz="1100"/>
            <a:t>ж/б № 214б</a:t>
          </a:r>
          <a:endParaRPr lang="ru-RU" sz="1100"/>
        </a:p>
      </xdr:txBody>
    </xdr:sp>
    <xdr:clientData/>
  </xdr:oneCellAnchor>
  <xdr:oneCellAnchor>
    <xdr:from>
      <xdr:col>7</xdr:col>
      <xdr:colOff>288816</xdr:colOff>
      <xdr:row>20</xdr:row>
      <xdr:rowOff>92184</xdr:rowOff>
    </xdr:from>
    <xdr:ext cx="436786" cy="709618"/>
    <xdr:sp macro="" textlink="">
      <xdr:nvSpPr>
        <xdr:cNvPr id="16" name="TextBox 15"/>
        <xdr:cNvSpPr txBox="1"/>
      </xdr:nvSpPr>
      <xdr:spPr>
        <a:xfrm rot="18530740">
          <a:off x="7210425" y="5286375"/>
          <a:ext cx="70961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 до</a:t>
          </a:r>
        </a:p>
        <a:p>
          <a:r>
            <a:rPr lang="uk-UA" sz="1100"/>
            <a:t>ж/б</a:t>
          </a:r>
          <a:r>
            <a:rPr lang="uk-UA" sz="1100" baseline="0"/>
            <a:t> № 2</a:t>
          </a:r>
          <a:endParaRPr lang="ru-RU" sz="1100"/>
        </a:p>
      </xdr:txBody>
    </xdr:sp>
    <xdr:clientData/>
  </xdr:one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76200</xdr:rowOff>
    </xdr:from>
    <xdr:to>
      <xdr:col>10</xdr:col>
      <xdr:colOff>396975</xdr:colOff>
      <xdr:row>19</xdr:row>
      <xdr:rowOff>55200</xdr:rowOff>
    </xdr:to>
    <xdr:grpSp>
      <xdr:nvGrpSpPr>
        <xdr:cNvPr id="8" name="Группа 7"/>
        <xdr:cNvGrpSpPr/>
      </xdr:nvGrpSpPr>
      <xdr:grpSpPr>
        <a:xfrm rot="10800000">
          <a:off x="9067800" y="45624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19050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3442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23</xdr:row>
      <xdr:rowOff>155714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53476" y="5915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76200</xdr:rowOff>
    </xdr:from>
    <xdr:to>
      <xdr:col>10</xdr:col>
      <xdr:colOff>396975</xdr:colOff>
      <xdr:row>19</xdr:row>
      <xdr:rowOff>55200</xdr:rowOff>
    </xdr:to>
    <xdr:grpSp>
      <xdr:nvGrpSpPr>
        <xdr:cNvPr id="8" name="Группа 7"/>
        <xdr:cNvGrpSpPr/>
      </xdr:nvGrpSpPr>
      <xdr:grpSpPr>
        <a:xfrm rot="10800000">
          <a:off x="9067800" y="45624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14</xdr:col>
      <xdr:colOff>19050</xdr:colOff>
      <xdr:row>12</xdr:row>
      <xdr:rowOff>95250</xdr:rowOff>
    </xdr:from>
    <xdr:ext cx="524631" cy="264560"/>
    <xdr:sp macro="" textlink="">
      <xdr:nvSpPr>
        <xdr:cNvPr id="11" name="TextBox 10"/>
        <xdr:cNvSpPr txBox="1"/>
      </xdr:nvSpPr>
      <xdr:spPr>
        <a:xfrm>
          <a:off x="11344275" y="3629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23</xdr:row>
      <xdr:rowOff>155714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53476" y="5915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76200</xdr:rowOff>
    </xdr:from>
    <xdr:to>
      <xdr:col>10</xdr:col>
      <xdr:colOff>396975</xdr:colOff>
      <xdr:row>19</xdr:row>
      <xdr:rowOff>55200</xdr:rowOff>
    </xdr:to>
    <xdr:grpSp>
      <xdr:nvGrpSpPr>
        <xdr:cNvPr id="8" name="Группа 7"/>
        <xdr:cNvGrpSpPr/>
      </xdr:nvGrpSpPr>
      <xdr:grpSpPr>
        <a:xfrm rot="10800000">
          <a:off x="9067800" y="45624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3472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89223" y="5915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76200</xdr:rowOff>
    </xdr:from>
    <xdr:to>
      <xdr:col>10</xdr:col>
      <xdr:colOff>396975</xdr:colOff>
      <xdr:row>19</xdr:row>
      <xdr:rowOff>55200</xdr:rowOff>
    </xdr:to>
    <xdr:grpSp>
      <xdr:nvGrpSpPr>
        <xdr:cNvPr id="8" name="Группа 7"/>
        <xdr:cNvGrpSpPr/>
      </xdr:nvGrpSpPr>
      <xdr:grpSpPr>
        <a:xfrm rot="10800000">
          <a:off x="9067800" y="45624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3472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89223" y="5915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17</xdr:row>
      <xdr:rowOff>76200</xdr:rowOff>
    </xdr:from>
    <xdr:to>
      <xdr:col>10</xdr:col>
      <xdr:colOff>396975</xdr:colOff>
      <xdr:row>19</xdr:row>
      <xdr:rowOff>55200</xdr:rowOff>
    </xdr:to>
    <xdr:grpSp>
      <xdr:nvGrpSpPr>
        <xdr:cNvPr id="8" name="Группа 7"/>
        <xdr:cNvGrpSpPr/>
      </xdr:nvGrpSpPr>
      <xdr:grpSpPr>
        <a:xfrm rot="10800000">
          <a:off x="9067800" y="456247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3472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24</xdr:row>
      <xdr:rowOff>961</xdr:rowOff>
    </xdr:from>
    <xdr:ext cx="264560" cy="453137"/>
    <xdr:sp macro="" textlink="">
      <xdr:nvSpPr>
        <xdr:cNvPr id="13" name="TextBox 12"/>
        <xdr:cNvSpPr txBox="1"/>
      </xdr:nvSpPr>
      <xdr:spPr>
        <a:xfrm rot="16200000">
          <a:off x="8789223" y="5915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19</xdr:row>
      <xdr:rowOff>180975</xdr:rowOff>
    </xdr:from>
    <xdr:to>
      <xdr:col>10</xdr:col>
      <xdr:colOff>406500</xdr:colOff>
      <xdr:row>21</xdr:row>
      <xdr:rowOff>159975</xdr:rowOff>
    </xdr:to>
    <xdr:grpSp>
      <xdr:nvGrpSpPr>
        <xdr:cNvPr id="8" name="Группа 7"/>
        <xdr:cNvGrpSpPr/>
      </xdr:nvGrpSpPr>
      <xdr:grpSpPr>
        <a:xfrm rot="10800000">
          <a:off x="9077325" y="50482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419100</xdr:colOff>
      <xdr:row>12</xdr:row>
      <xdr:rowOff>76200</xdr:rowOff>
    </xdr:from>
    <xdr:ext cx="524631" cy="264560"/>
    <xdr:sp macro="" textlink="">
      <xdr:nvSpPr>
        <xdr:cNvPr id="11" name="TextBox 10"/>
        <xdr:cNvSpPr txBox="1"/>
      </xdr:nvSpPr>
      <xdr:spPr>
        <a:xfrm>
          <a:off x="11134725" y="3609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1285875</xdr:colOff>
      <xdr:row>12</xdr:row>
      <xdr:rowOff>66675</xdr:rowOff>
    </xdr:from>
    <xdr:ext cx="524631" cy="264560"/>
    <xdr:sp macro="" textlink="">
      <xdr:nvSpPr>
        <xdr:cNvPr id="12" name="TextBox 11"/>
        <xdr:cNvSpPr txBox="1"/>
      </xdr:nvSpPr>
      <xdr:spPr>
        <a:xfrm>
          <a:off x="6848475" y="3600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9</xdr:col>
      <xdr:colOff>606287</xdr:colOff>
      <xdr:row>23</xdr:row>
      <xdr:rowOff>155714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53476" y="59150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104775</xdr:colOff>
      <xdr:row>15</xdr:row>
      <xdr:rowOff>190499</xdr:rowOff>
    </xdr:from>
    <xdr:to>
      <xdr:col>10</xdr:col>
      <xdr:colOff>465833</xdr:colOff>
      <xdr:row>17</xdr:row>
      <xdr:rowOff>175268</xdr:rowOff>
    </xdr:to>
    <xdr:grpSp>
      <xdr:nvGrpSpPr>
        <xdr:cNvPr id="3" name="Группа 2"/>
        <xdr:cNvGrpSpPr/>
      </xdr:nvGrpSpPr>
      <xdr:grpSpPr>
        <a:xfrm rot="1670272">
          <a:off x="8991600" y="4295774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361950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11077575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186300</xdr:colOff>
      <xdr:row>10</xdr:row>
      <xdr:rowOff>89925</xdr:rowOff>
    </xdr:from>
    <xdr:to>
      <xdr:col>10</xdr:col>
      <xdr:colOff>402300</xdr:colOff>
      <xdr:row>12</xdr:row>
      <xdr:rowOff>68925</xdr:rowOff>
    </xdr:to>
    <xdr:grpSp>
      <xdr:nvGrpSpPr>
        <xdr:cNvPr id="15" name="Группа 14"/>
        <xdr:cNvGrpSpPr/>
      </xdr:nvGrpSpPr>
      <xdr:grpSpPr>
        <a:xfrm rot="10800000">
          <a:off x="9073125" y="3242700"/>
          <a:ext cx="216000" cy="360000"/>
          <a:chOff x="10974857" y="1285875"/>
          <a:chExt cx="216000" cy="428688"/>
        </a:xfrm>
      </xdr:grpSpPr>
      <xdr:sp macro="" textlink="">
        <xdr:nvSpPr>
          <xdr:cNvPr id="16" name="Равнобедренный треугольник 1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7" name="Равнобедренный треугольник 1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114301</xdr:colOff>
      <xdr:row>13</xdr:row>
      <xdr:rowOff>28575</xdr:rowOff>
    </xdr:from>
    <xdr:to>
      <xdr:col>10</xdr:col>
      <xdr:colOff>475359</xdr:colOff>
      <xdr:row>15</xdr:row>
      <xdr:rowOff>13344</xdr:rowOff>
    </xdr:to>
    <xdr:grpSp>
      <xdr:nvGrpSpPr>
        <xdr:cNvPr id="3" name="Группа 2"/>
        <xdr:cNvGrpSpPr/>
      </xdr:nvGrpSpPr>
      <xdr:grpSpPr>
        <a:xfrm rot="1670272">
          <a:off x="9001126" y="37528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6" name="Прямая соединительная линия 5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7" name="TextBox 6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371475</xdr:colOff>
      <xdr:row>12</xdr:row>
      <xdr:rowOff>152401</xdr:rowOff>
    </xdr:from>
    <xdr:ext cx="184731" cy="264560"/>
    <xdr:sp macro="" textlink="">
      <xdr:nvSpPr>
        <xdr:cNvPr id="8" name="TextBox 7"/>
        <xdr:cNvSpPr txBox="1"/>
      </xdr:nvSpPr>
      <xdr:spPr>
        <a:xfrm>
          <a:off x="11087100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9" name="Прямая соединительная линия 8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13</xdr:row>
      <xdr:rowOff>28575</xdr:rowOff>
    </xdr:from>
    <xdr:to>
      <xdr:col>10</xdr:col>
      <xdr:colOff>406500</xdr:colOff>
      <xdr:row>15</xdr:row>
      <xdr:rowOff>7575</xdr:rowOff>
    </xdr:to>
    <xdr:grpSp>
      <xdr:nvGrpSpPr>
        <xdr:cNvPr id="10" name="Группа 9"/>
        <xdr:cNvGrpSpPr/>
      </xdr:nvGrpSpPr>
      <xdr:grpSpPr>
        <a:xfrm rot="10800000">
          <a:off x="9077325" y="3752850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6213</xdr:colOff>
      <xdr:row>6</xdr:row>
      <xdr:rowOff>193815</xdr:rowOff>
    </xdr:from>
    <xdr:ext cx="264560" cy="524631"/>
    <xdr:sp macro="" textlink="">
      <xdr:nvSpPr>
        <xdr:cNvPr id="8" name="TextBox 7"/>
        <xdr:cNvSpPr txBox="1"/>
      </xdr:nvSpPr>
      <xdr:spPr>
        <a:xfrm rot="13800000">
          <a:off x="7543802" y="233362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11096625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8</xdr:col>
      <xdr:colOff>104775</xdr:colOff>
      <xdr:row>6</xdr:row>
      <xdr:rowOff>228600</xdr:rowOff>
    </xdr:from>
    <xdr:to>
      <xdr:col>10</xdr:col>
      <xdr:colOff>316559</xdr:colOff>
      <xdr:row>14</xdr:row>
      <xdr:rowOff>40005</xdr:rowOff>
    </xdr:to>
    <xdr:cxnSp macro="">
      <xdr:nvCxnSpPr>
        <xdr:cNvPr id="10" name="Прямая соединительная линия 9"/>
        <xdr:cNvCxnSpPr/>
      </xdr:nvCxnSpPr>
      <xdr:spPr>
        <a:xfrm>
          <a:off x="7772400" y="2238375"/>
          <a:ext cx="1430984" cy="171640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9525</xdr:colOff>
      <xdr:row>14</xdr:row>
      <xdr:rowOff>9525</xdr:rowOff>
    </xdr:from>
    <xdr:to>
      <xdr:col>14</xdr:col>
      <xdr:colOff>114300</xdr:colOff>
      <xdr:row>14</xdr:row>
      <xdr:rowOff>11113</xdr:rowOff>
    </xdr:to>
    <xdr:cxnSp macro="">
      <xdr:nvCxnSpPr>
        <xdr:cNvPr id="6" name="Прямая соединительная линия 5"/>
        <xdr:cNvCxnSpPr/>
      </xdr:nvCxnSpPr>
      <xdr:spPr>
        <a:xfrm>
          <a:off x="7067550" y="3924300"/>
          <a:ext cx="43719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294482</xdr:colOff>
      <xdr:row>14</xdr:row>
      <xdr:rowOff>19844</xdr:rowOff>
    </xdr:from>
    <xdr:to>
      <xdr:col>10</xdr:col>
      <xdr:colOff>296070</xdr:colOff>
      <xdr:row>24</xdr:row>
      <xdr:rowOff>391319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8043863" y="5072063"/>
          <a:ext cx="22764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204225</xdr:colOff>
      <xdr:row>13</xdr:row>
      <xdr:rowOff>91050</xdr:rowOff>
    </xdr:from>
    <xdr:to>
      <xdr:col>9</xdr:col>
      <xdr:colOff>564225</xdr:colOff>
      <xdr:row>14</xdr:row>
      <xdr:rowOff>116550</xdr:rowOff>
    </xdr:to>
    <xdr:grpSp>
      <xdr:nvGrpSpPr>
        <xdr:cNvPr id="8" name="Группа 7"/>
        <xdr:cNvGrpSpPr/>
      </xdr:nvGrpSpPr>
      <xdr:grpSpPr>
        <a:xfrm rot="16200000">
          <a:off x="8553450" y="37433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12</xdr:row>
      <xdr:rowOff>142875</xdr:rowOff>
    </xdr:from>
    <xdr:ext cx="524631" cy="264560"/>
    <xdr:sp macro="" textlink="">
      <xdr:nvSpPr>
        <xdr:cNvPr id="11" name="TextBox 10"/>
        <xdr:cNvSpPr txBox="1"/>
      </xdr:nvSpPr>
      <xdr:spPr>
        <a:xfrm>
          <a:off x="11029950" y="36766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0</xdr:colOff>
      <xdr:row>12</xdr:row>
      <xdr:rowOff>152400</xdr:rowOff>
    </xdr:from>
    <xdr:ext cx="524631" cy="264560"/>
    <xdr:sp macro="" textlink="">
      <xdr:nvSpPr>
        <xdr:cNvPr id="12" name="TextBox 11"/>
        <xdr:cNvSpPr txBox="1"/>
      </xdr:nvSpPr>
      <xdr:spPr>
        <a:xfrm>
          <a:off x="6943725" y="36861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63364</xdr:colOff>
      <xdr:row>23</xdr:row>
      <xdr:rowOff>136664</xdr:rowOff>
    </xdr:from>
    <xdr:ext cx="264560" cy="524631"/>
    <xdr:sp macro="" textlink="">
      <xdr:nvSpPr>
        <xdr:cNvPr id="13" name="TextBox 12"/>
        <xdr:cNvSpPr txBox="1"/>
      </xdr:nvSpPr>
      <xdr:spPr>
        <a:xfrm rot="16200000">
          <a:off x="8820153" y="589597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twoCellAnchor>
    <xdr:from>
      <xdr:col>11</xdr:col>
      <xdr:colOff>38100</xdr:colOff>
      <xdr:row>13</xdr:row>
      <xdr:rowOff>85725</xdr:rowOff>
    </xdr:from>
    <xdr:to>
      <xdr:col>11</xdr:col>
      <xdr:colOff>398100</xdr:colOff>
      <xdr:row>14</xdr:row>
      <xdr:rowOff>111225</xdr:rowOff>
    </xdr:to>
    <xdr:grpSp>
      <xdr:nvGrpSpPr>
        <xdr:cNvPr id="14" name="Группа 13"/>
        <xdr:cNvGrpSpPr/>
      </xdr:nvGrpSpPr>
      <xdr:grpSpPr>
        <a:xfrm rot="16200000">
          <a:off x="9606525" y="3738000"/>
          <a:ext cx="216000" cy="360000"/>
          <a:chOff x="10974857" y="1285875"/>
          <a:chExt cx="216000" cy="428688"/>
        </a:xfrm>
      </xdr:grpSpPr>
      <xdr:sp macro="" textlink="">
        <xdr:nvSpPr>
          <xdr:cNvPr id="15" name="Равнобедренный треугольник 1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6" name="Равнобедренный треугольник 1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3" name="Прямая соединительная линия 2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4" name="Прямая соединительная линия 3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5" name="TextBox 4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142876</xdr:rowOff>
    </xdr:from>
    <xdr:ext cx="524631" cy="264560"/>
    <xdr:sp macro="" textlink="">
      <xdr:nvSpPr>
        <xdr:cNvPr id="6" name="TextBox 5"/>
        <xdr:cNvSpPr txBox="1"/>
      </xdr:nvSpPr>
      <xdr:spPr>
        <a:xfrm>
          <a:off x="11096625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8" name="Группа 7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1" name="TextBox 10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114301</xdr:colOff>
      <xdr:row>13</xdr:row>
      <xdr:rowOff>28575</xdr:rowOff>
    </xdr:from>
    <xdr:to>
      <xdr:col>10</xdr:col>
      <xdr:colOff>475359</xdr:colOff>
      <xdr:row>15</xdr:row>
      <xdr:rowOff>13344</xdr:rowOff>
    </xdr:to>
    <xdr:grpSp>
      <xdr:nvGrpSpPr>
        <xdr:cNvPr id="15" name="Группа 14"/>
        <xdr:cNvGrpSpPr/>
      </xdr:nvGrpSpPr>
      <xdr:grpSpPr>
        <a:xfrm rot="1670272">
          <a:off x="9001126" y="3752850"/>
          <a:ext cx="361058" cy="365769"/>
          <a:chOff x="7114605" y="1263243"/>
          <a:chExt cx="361058" cy="363501"/>
        </a:xfrm>
      </xdr:grpSpPr>
      <xdr:sp macro="" textlink="">
        <xdr:nvSpPr>
          <xdr:cNvPr id="16" name="Хорда 15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Хорда 16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28575</xdr:colOff>
      <xdr:row>14</xdr:row>
      <xdr:rowOff>9525</xdr:rowOff>
    </xdr:from>
    <xdr:to>
      <xdr:col>10</xdr:col>
      <xdr:colOff>295275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6972300" y="3924300"/>
          <a:ext cx="22098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142876</xdr:rowOff>
    </xdr:from>
    <xdr:ext cx="524631" cy="264560"/>
    <xdr:sp macro="" textlink="">
      <xdr:nvSpPr>
        <xdr:cNvPr id="9" name="TextBox 8"/>
        <xdr:cNvSpPr txBox="1"/>
      </xdr:nvSpPr>
      <xdr:spPr>
        <a:xfrm>
          <a:off x="6905625" y="367665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91050</xdr:rowOff>
    </xdr:from>
    <xdr:to>
      <xdr:col>9</xdr:col>
      <xdr:colOff>602325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591550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4" name="TextBox 13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38100</xdr:colOff>
      <xdr:row>14</xdr:row>
      <xdr:rowOff>9525</xdr:rowOff>
    </xdr:from>
    <xdr:to>
      <xdr:col>10</xdr:col>
      <xdr:colOff>304800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6981825" y="3924300"/>
          <a:ext cx="22098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6905625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204225</xdr:colOff>
      <xdr:row>13</xdr:row>
      <xdr:rowOff>91050</xdr:rowOff>
    </xdr:from>
    <xdr:to>
      <xdr:col>9</xdr:col>
      <xdr:colOff>564225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553450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19050</xdr:colOff>
      <xdr:row>14</xdr:row>
      <xdr:rowOff>19050</xdr:rowOff>
    </xdr:from>
    <xdr:to>
      <xdr:col>10</xdr:col>
      <xdr:colOff>295275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6962775" y="3933825"/>
          <a:ext cx="22193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5</xdr:col>
      <xdr:colOff>1333500</xdr:colOff>
      <xdr:row>12</xdr:row>
      <xdr:rowOff>161926</xdr:rowOff>
    </xdr:from>
    <xdr:ext cx="524631" cy="264560"/>
    <xdr:sp macro="" textlink="">
      <xdr:nvSpPr>
        <xdr:cNvPr id="9" name="TextBox 8"/>
        <xdr:cNvSpPr txBox="1"/>
      </xdr:nvSpPr>
      <xdr:spPr>
        <a:xfrm>
          <a:off x="6896100" y="3695701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194700</xdr:colOff>
      <xdr:row>13</xdr:row>
      <xdr:rowOff>91050</xdr:rowOff>
    </xdr:from>
    <xdr:to>
      <xdr:col>9</xdr:col>
      <xdr:colOff>554700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543925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6</xdr:col>
      <xdr:colOff>38100</xdr:colOff>
      <xdr:row>14</xdr:row>
      <xdr:rowOff>9525</xdr:rowOff>
    </xdr:from>
    <xdr:to>
      <xdr:col>10</xdr:col>
      <xdr:colOff>304800</xdr:colOff>
      <xdr:row>14</xdr:row>
      <xdr:rowOff>9525</xdr:rowOff>
    </xdr:to>
    <xdr:cxnSp macro="">
      <xdr:nvCxnSpPr>
        <xdr:cNvPr id="6" name="Прямая соединительная линия 5"/>
        <xdr:cNvCxnSpPr/>
      </xdr:nvCxnSpPr>
      <xdr:spPr>
        <a:xfrm>
          <a:off x="6981825" y="3924300"/>
          <a:ext cx="22098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5</xdr:col>
      <xdr:colOff>1343025</xdr:colOff>
      <xdr:row>12</xdr:row>
      <xdr:rowOff>152401</xdr:rowOff>
    </xdr:from>
    <xdr:ext cx="524631" cy="264560"/>
    <xdr:sp macro="" textlink="">
      <xdr:nvSpPr>
        <xdr:cNvPr id="9" name="TextBox 8"/>
        <xdr:cNvSpPr txBox="1"/>
      </xdr:nvSpPr>
      <xdr:spPr>
        <a:xfrm>
          <a:off x="6905625" y="368617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204225</xdr:colOff>
      <xdr:row>13</xdr:row>
      <xdr:rowOff>91050</xdr:rowOff>
    </xdr:from>
    <xdr:to>
      <xdr:col>9</xdr:col>
      <xdr:colOff>564225</xdr:colOff>
      <xdr:row>14</xdr:row>
      <xdr:rowOff>116550</xdr:rowOff>
    </xdr:to>
    <xdr:grpSp>
      <xdr:nvGrpSpPr>
        <xdr:cNvPr id="11" name="Группа 10"/>
        <xdr:cNvGrpSpPr/>
      </xdr:nvGrpSpPr>
      <xdr:grpSpPr>
        <a:xfrm rot="5400000">
          <a:off x="8553450" y="374332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304800</xdr:colOff>
      <xdr:row>12</xdr:row>
      <xdr:rowOff>0</xdr:rowOff>
    </xdr:from>
    <xdr:to>
      <xdr:col>14</xdr:col>
      <xdr:colOff>76200</xdr:colOff>
      <xdr:row>12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9191625" y="3533775"/>
          <a:ext cx="22098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10</xdr:row>
      <xdr:rowOff>133351</xdr:rowOff>
    </xdr:from>
    <xdr:ext cx="453137" cy="264560"/>
    <xdr:sp macro="" textlink="">
      <xdr:nvSpPr>
        <xdr:cNvPr id="9" name="TextBox 8"/>
        <xdr:cNvSpPr txBox="1"/>
      </xdr:nvSpPr>
      <xdr:spPr>
        <a:xfrm>
          <a:off x="11039475" y="328612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15</xdr:row>
      <xdr:rowOff>180975</xdr:rowOff>
    </xdr:from>
    <xdr:to>
      <xdr:col>14</xdr:col>
      <xdr:colOff>66675</xdr:colOff>
      <xdr:row>15</xdr:row>
      <xdr:rowOff>180975</xdr:rowOff>
    </xdr:to>
    <xdr:cxnSp macro="">
      <xdr:nvCxnSpPr>
        <xdr:cNvPr id="15" name="Прямая соединительная линия 14"/>
        <xdr:cNvCxnSpPr/>
      </xdr:nvCxnSpPr>
      <xdr:spPr>
        <a:xfrm>
          <a:off x="9182100" y="4286250"/>
          <a:ext cx="22098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11</xdr:row>
      <xdr:rowOff>76200</xdr:rowOff>
    </xdr:from>
    <xdr:to>
      <xdr:col>11</xdr:col>
      <xdr:colOff>350475</xdr:colOff>
      <xdr:row>12</xdr:row>
      <xdr:rowOff>101700</xdr:rowOff>
    </xdr:to>
    <xdr:grpSp>
      <xdr:nvGrpSpPr>
        <xdr:cNvPr id="16" name="Группа 15"/>
        <xdr:cNvGrpSpPr/>
      </xdr:nvGrpSpPr>
      <xdr:grpSpPr>
        <a:xfrm rot="5400000">
          <a:off x="9558900" y="3347475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594750</xdr:colOff>
      <xdr:row>15</xdr:row>
      <xdr:rowOff>72000</xdr:rowOff>
    </xdr:from>
    <xdr:to>
      <xdr:col>11</xdr:col>
      <xdr:colOff>345150</xdr:colOff>
      <xdr:row>16</xdr:row>
      <xdr:rowOff>97500</xdr:rowOff>
    </xdr:to>
    <xdr:grpSp>
      <xdr:nvGrpSpPr>
        <xdr:cNvPr id="11" name="Группа 10"/>
        <xdr:cNvGrpSpPr/>
      </xdr:nvGrpSpPr>
      <xdr:grpSpPr>
        <a:xfrm rot="5400000">
          <a:off x="9553575" y="4105275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123825</xdr:rowOff>
    </xdr:from>
    <xdr:ext cx="453137" cy="264560"/>
    <xdr:sp macro="" textlink="">
      <xdr:nvSpPr>
        <xdr:cNvPr id="19" name="TextBox 18"/>
        <xdr:cNvSpPr txBox="1"/>
      </xdr:nvSpPr>
      <xdr:spPr>
        <a:xfrm>
          <a:off x="11020425" y="40386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285750</xdr:colOff>
      <xdr:row>14</xdr:row>
      <xdr:rowOff>19050</xdr:rowOff>
    </xdr:from>
    <xdr:to>
      <xdr:col>14</xdr:col>
      <xdr:colOff>180975</xdr:colOff>
      <xdr:row>14</xdr:row>
      <xdr:rowOff>19050</xdr:rowOff>
    </xdr:to>
    <xdr:cxnSp macro="">
      <xdr:nvCxnSpPr>
        <xdr:cNvPr id="6" name="Прямая соединительная линия 5"/>
        <xdr:cNvCxnSpPr/>
      </xdr:nvCxnSpPr>
      <xdr:spPr>
        <a:xfrm>
          <a:off x="9172575" y="3933825"/>
          <a:ext cx="233362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</xdr:row>
      <xdr:rowOff>19844</xdr:rowOff>
    </xdr:from>
    <xdr:to>
      <xdr:col>10</xdr:col>
      <xdr:colOff>296073</xdr:colOff>
      <xdr:row>24</xdr:row>
      <xdr:rowOff>400050</xdr:rowOff>
    </xdr:to>
    <xdr:cxnSp macro="">
      <xdr:nvCxnSpPr>
        <xdr:cNvPr id="7" name="Прямая соединительная линия 6"/>
        <xdr:cNvCxnSpPr/>
      </xdr:nvCxnSpPr>
      <xdr:spPr>
        <a:xfrm flipH="1">
          <a:off x="9172575" y="3934619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72886</xdr:colOff>
      <xdr:row>3</xdr:row>
      <xdr:rowOff>136664</xdr:rowOff>
    </xdr:from>
    <xdr:ext cx="264560" cy="524631"/>
    <xdr:sp macro="" textlink="">
      <xdr:nvSpPr>
        <xdr:cNvPr id="8" name="TextBox 7"/>
        <xdr:cNvSpPr txBox="1"/>
      </xdr:nvSpPr>
      <xdr:spPr>
        <a:xfrm rot="16200000">
          <a:off x="8829675" y="1695450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  <xdr:oneCellAnchor>
    <xdr:from>
      <xdr:col>13</xdr:col>
      <xdr:colOff>438150</xdr:colOff>
      <xdr:row>12</xdr:row>
      <xdr:rowOff>152401</xdr:rowOff>
    </xdr:from>
    <xdr:ext cx="453137" cy="264560"/>
    <xdr:sp macro="" textlink="">
      <xdr:nvSpPr>
        <xdr:cNvPr id="9" name="TextBox 8"/>
        <xdr:cNvSpPr txBox="1"/>
      </xdr:nvSpPr>
      <xdr:spPr>
        <a:xfrm>
          <a:off x="11153775" y="3686176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4</xdr:row>
      <xdr:rowOff>19050</xdr:rowOff>
    </xdr:from>
    <xdr:to>
      <xdr:col>10</xdr:col>
      <xdr:colOff>305598</xdr:colOff>
      <xdr:row>14</xdr:row>
      <xdr:rowOff>18256</xdr:rowOff>
    </xdr:to>
    <xdr:cxnSp macro="">
      <xdr:nvCxnSpPr>
        <xdr:cNvPr id="10" name="Прямая соединительная линия 9"/>
        <xdr:cNvCxnSpPr/>
      </xdr:nvCxnSpPr>
      <xdr:spPr>
        <a:xfrm flipH="1">
          <a:off x="9182100" y="1647825"/>
          <a:ext cx="10323" cy="228520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13</xdr:row>
      <xdr:rowOff>100575</xdr:rowOff>
    </xdr:from>
    <xdr:to>
      <xdr:col>11</xdr:col>
      <xdr:colOff>373725</xdr:colOff>
      <xdr:row>14</xdr:row>
      <xdr:rowOff>126075</xdr:rowOff>
    </xdr:to>
    <xdr:grpSp>
      <xdr:nvGrpSpPr>
        <xdr:cNvPr id="11" name="Группа 10"/>
        <xdr:cNvGrpSpPr/>
      </xdr:nvGrpSpPr>
      <xdr:grpSpPr>
        <a:xfrm rot="5400000">
          <a:off x="9582150" y="3752850"/>
          <a:ext cx="216000" cy="360000"/>
          <a:chOff x="10974857" y="1285875"/>
          <a:chExt cx="216000" cy="428688"/>
        </a:xfrm>
      </xdr:grpSpPr>
      <xdr:sp macro="" textlink="">
        <xdr:nvSpPr>
          <xdr:cNvPr id="12" name="Равнобедренный треугольник 1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3" name="Равнобедренный треугольник 1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38103</xdr:colOff>
      <xdr:row>23</xdr:row>
      <xdr:rowOff>123825</xdr:rowOff>
    </xdr:from>
    <xdr:ext cx="264560" cy="524631"/>
    <xdr:sp macro="" textlink="">
      <xdr:nvSpPr>
        <xdr:cNvPr id="14" name="TextBox 13"/>
        <xdr:cNvSpPr txBox="1"/>
      </xdr:nvSpPr>
      <xdr:spPr>
        <a:xfrm rot="16200000">
          <a:off x="8794892" y="5883136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200</a:t>
          </a:r>
          <a:endParaRPr lang="ru-RU" sz="1100"/>
        </a:p>
      </xdr:txBody>
    </xdr:sp>
    <xdr:clientData/>
  </xdr:one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95251</xdr:colOff>
      <xdr:row>14</xdr:row>
      <xdr:rowOff>28575</xdr:rowOff>
    </xdr:from>
    <xdr:to>
      <xdr:col>19</xdr:col>
      <xdr:colOff>456309</xdr:colOff>
      <xdr:row>16</xdr:row>
      <xdr:rowOff>13344</xdr:rowOff>
    </xdr:to>
    <xdr:grpSp>
      <xdr:nvGrpSpPr>
        <xdr:cNvPr id="3" name="Группа 2"/>
        <xdr:cNvGrpSpPr/>
      </xdr:nvGrpSpPr>
      <xdr:grpSpPr>
        <a:xfrm rot="1670272">
          <a:off x="14468476" y="39433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72885</xdr:colOff>
      <xdr:row>4</xdr:row>
      <xdr:rowOff>106589</xdr:rowOff>
    </xdr:from>
    <xdr:ext cx="264560" cy="184731"/>
    <xdr:sp macro="" textlink="">
      <xdr:nvSpPr>
        <xdr:cNvPr id="6" name="TextBox 5"/>
        <xdr:cNvSpPr txBox="1"/>
      </xdr:nvSpPr>
      <xdr:spPr>
        <a:xfrm rot="16200000">
          <a:off x="899962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381000</xdr:colOff>
      <xdr:row>12</xdr:row>
      <xdr:rowOff>152401</xdr:rowOff>
    </xdr:from>
    <xdr:ext cx="184731" cy="264560"/>
    <xdr:sp macro="" textlink="">
      <xdr:nvSpPr>
        <xdr:cNvPr id="7" name="TextBox 6"/>
        <xdr:cNvSpPr txBox="1"/>
      </xdr:nvSpPr>
      <xdr:spPr>
        <a:xfrm>
          <a:off x="11096625" y="368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19</xdr:col>
      <xdr:colOff>99450</xdr:colOff>
      <xdr:row>12</xdr:row>
      <xdr:rowOff>91050</xdr:rowOff>
    </xdr:from>
    <xdr:to>
      <xdr:col>19</xdr:col>
      <xdr:colOff>459450</xdr:colOff>
      <xdr:row>13</xdr:row>
      <xdr:rowOff>116550</xdr:rowOff>
    </xdr:to>
    <xdr:grpSp>
      <xdr:nvGrpSpPr>
        <xdr:cNvPr id="8" name="Группа 7"/>
        <xdr:cNvGrpSpPr/>
      </xdr:nvGrpSpPr>
      <xdr:grpSpPr>
        <a:xfrm rot="5400000">
          <a:off x="14544675" y="3552825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38102</xdr:colOff>
      <xdr:row>24</xdr:row>
      <xdr:rowOff>103275</xdr:rowOff>
    </xdr:from>
    <xdr:ext cx="264560" cy="184731"/>
    <xdr:sp macro="" textlink="">
      <xdr:nvSpPr>
        <xdr:cNvPr id="11" name="TextBox 10"/>
        <xdr:cNvSpPr txBox="1"/>
      </xdr:nvSpPr>
      <xdr:spPr>
        <a:xfrm rot="16200000">
          <a:off x="8964841" y="5883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44425" y="19240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G113" sqref="G113"/>
    </sheetView>
    <sheetView topLeftCell="H98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720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9" t="s">
        <v>28</v>
      </c>
      <c r="C6" s="70"/>
      <c r="D6" s="70"/>
      <c r="E6" s="70"/>
      <c r="F6" s="70"/>
      <c r="G6" s="70"/>
      <c r="H6" s="71"/>
      <c r="J6" s="72" t="s">
        <v>29</v>
      </c>
      <c r="K6" s="67" t="s">
        <v>0</v>
      </c>
      <c r="L6" s="74" t="s">
        <v>30</v>
      </c>
      <c r="M6" s="67" t="s">
        <v>26</v>
      </c>
      <c r="N6" s="76" t="s">
        <v>31</v>
      </c>
      <c r="O6" s="77"/>
      <c r="P6" s="67" t="s">
        <v>32</v>
      </c>
      <c r="Q6" s="67" t="s">
        <v>33</v>
      </c>
      <c r="R6" s="67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3"/>
      <c r="K7" s="68"/>
      <c r="L7" s="75"/>
      <c r="M7" s="68"/>
      <c r="N7" s="29" t="s">
        <v>35</v>
      </c>
      <c r="O7" s="55" t="s">
        <v>36</v>
      </c>
      <c r="P7" s="68"/>
      <c r="Q7" s="68"/>
      <c r="R7" s="68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721</v>
      </c>
      <c r="G8" t="s">
        <v>722</v>
      </c>
      <c r="H8" t="s">
        <v>415</v>
      </c>
      <c r="J8" s="34">
        <v>1</v>
      </c>
      <c r="K8" s="34" t="str">
        <f t="shared" ref="K8:L47" si="0">F8</f>
        <v>В12-1</v>
      </c>
      <c r="L8" s="34" t="str">
        <f>G8</f>
        <v>174,05</v>
      </c>
      <c r="M8" s="34" t="str">
        <f>$L$2</f>
        <v>91-4(12)</v>
      </c>
      <c r="N8" s="35">
        <f t="shared" ref="N8:O47" si="1">C8</f>
        <v>0</v>
      </c>
      <c r="O8" s="35">
        <f t="shared" si="1"/>
        <v>0</v>
      </c>
      <c r="P8" s="35" t="str">
        <f>L8</f>
        <v>174,05</v>
      </c>
      <c r="Q8" s="36">
        <f>P8-R8</f>
        <v>1.9900000000000091</v>
      </c>
      <c r="R8" s="36" t="str">
        <f>H8</f>
        <v>172,06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723</v>
      </c>
      <c r="G9" t="s">
        <v>722</v>
      </c>
      <c r="H9" t="s">
        <v>724</v>
      </c>
      <c r="J9" s="34">
        <v>2</v>
      </c>
      <c r="K9" s="34" t="str">
        <f t="shared" si="0"/>
        <v>В12-2</v>
      </c>
      <c r="L9" s="34" t="str">
        <f t="shared" si="0"/>
        <v>174,05</v>
      </c>
      <c r="M9" s="34" t="str">
        <f t="shared" ref="M9:M72" si="2">$L$2</f>
        <v>91-4(12)</v>
      </c>
      <c r="N9" s="35">
        <f t="shared" si="1"/>
        <v>0</v>
      </c>
      <c r="O9" s="35">
        <f t="shared" si="1"/>
        <v>0</v>
      </c>
      <c r="P9" s="35" t="str">
        <f t="shared" ref="P9:P72" si="3">L9</f>
        <v>174,05</v>
      </c>
      <c r="Q9" s="36">
        <f t="shared" ref="Q9:Q72" si="4">P9-R9</f>
        <v>2.0400000000000205</v>
      </c>
      <c r="R9" s="36" t="str">
        <f t="shared" ref="R9:R72" si="5">H9</f>
        <v>172,01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725</v>
      </c>
      <c r="G10" t="s">
        <v>726</v>
      </c>
      <c r="H10" t="s">
        <v>727</v>
      </c>
      <c r="J10" s="40">
        <v>3</v>
      </c>
      <c r="K10" s="40" t="str">
        <f t="shared" si="0"/>
        <v>В12-3</v>
      </c>
      <c r="L10" s="34" t="str">
        <f t="shared" si="0"/>
        <v>174,66</v>
      </c>
      <c r="M10" s="34" t="str">
        <f t="shared" si="2"/>
        <v>91-4(12)</v>
      </c>
      <c r="N10" s="41">
        <f t="shared" si="1"/>
        <v>0</v>
      </c>
      <c r="O10" s="41">
        <f t="shared" si="1"/>
        <v>0</v>
      </c>
      <c r="P10" s="35" t="str">
        <f t="shared" si="3"/>
        <v>174,66</v>
      </c>
      <c r="Q10" s="36">
        <f t="shared" si="4"/>
        <v>2.5600000000000023</v>
      </c>
      <c r="R10" s="36" t="str">
        <f t="shared" si="5"/>
        <v>172,10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728</v>
      </c>
      <c r="G11" t="s">
        <v>648</v>
      </c>
      <c r="H11" t="s">
        <v>729</v>
      </c>
      <c r="J11" s="40">
        <v>4</v>
      </c>
      <c r="K11" s="40" t="str">
        <f t="shared" si="0"/>
        <v>В12-4</v>
      </c>
      <c r="L11" s="34" t="str">
        <f t="shared" si="0"/>
        <v>175,02</v>
      </c>
      <c r="M11" s="34" t="str">
        <f t="shared" si="2"/>
        <v>91-4(12)</v>
      </c>
      <c r="N11" s="41">
        <f t="shared" si="1"/>
        <v>0</v>
      </c>
      <c r="O11" s="41">
        <f t="shared" si="1"/>
        <v>0</v>
      </c>
      <c r="P11" s="35" t="str">
        <f t="shared" si="3"/>
        <v>175,02</v>
      </c>
      <c r="Q11" s="36">
        <f t="shared" si="4"/>
        <v>1.9699999999999989</v>
      </c>
      <c r="R11" s="36" t="str">
        <f t="shared" si="5"/>
        <v>173,05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730</v>
      </c>
      <c r="G12" t="s">
        <v>731</v>
      </c>
      <c r="H12" t="s">
        <v>732</v>
      </c>
      <c r="J12" s="40">
        <v>5</v>
      </c>
      <c r="K12" s="40" t="str">
        <f t="shared" si="0"/>
        <v>В12-5</v>
      </c>
      <c r="L12" s="34" t="str">
        <f t="shared" si="0"/>
        <v>175,44</v>
      </c>
      <c r="M12" s="34" t="str">
        <f t="shared" si="2"/>
        <v>91-4(12)</v>
      </c>
      <c r="N12" s="41">
        <f t="shared" si="1"/>
        <v>0</v>
      </c>
      <c r="O12" s="41">
        <f t="shared" si="1"/>
        <v>0</v>
      </c>
      <c r="P12" s="35" t="str">
        <f t="shared" si="3"/>
        <v>175,44</v>
      </c>
      <c r="Q12" s="36">
        <f t="shared" si="4"/>
        <v>2.039999999999992</v>
      </c>
      <c r="R12" s="36" t="str">
        <f t="shared" si="5"/>
        <v>173,40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733</v>
      </c>
      <c r="G13" t="s">
        <v>602</v>
      </c>
      <c r="H13" t="s">
        <v>734</v>
      </c>
      <c r="J13" s="40">
        <v>6</v>
      </c>
      <c r="K13" s="40" t="str">
        <f t="shared" si="0"/>
        <v>В12-6</v>
      </c>
      <c r="L13" s="34" t="str">
        <f t="shared" si="0"/>
        <v>175,32</v>
      </c>
      <c r="M13" s="34" t="str">
        <f t="shared" si="2"/>
        <v>91-4(12)</v>
      </c>
      <c r="N13" s="41">
        <f t="shared" si="1"/>
        <v>0</v>
      </c>
      <c r="O13" s="41">
        <f t="shared" si="1"/>
        <v>0</v>
      </c>
      <c r="P13" s="35" t="str">
        <f t="shared" si="3"/>
        <v>175,32</v>
      </c>
      <c r="Q13" s="36">
        <f t="shared" si="4"/>
        <v>1.6200000000000045</v>
      </c>
      <c r="R13" s="36" t="str">
        <f t="shared" si="5"/>
        <v>173,70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735</v>
      </c>
      <c r="G14" t="s">
        <v>660</v>
      </c>
      <c r="H14" t="s">
        <v>736</v>
      </c>
      <c r="J14" s="40">
        <v>7</v>
      </c>
      <c r="K14" s="40" t="str">
        <f t="shared" si="0"/>
        <v>В12-7</v>
      </c>
      <c r="L14" s="34" t="str">
        <f t="shared" si="0"/>
        <v>175,79</v>
      </c>
      <c r="M14" s="34" t="str">
        <f t="shared" si="2"/>
        <v>91-4(12)</v>
      </c>
      <c r="N14" s="41">
        <f t="shared" si="1"/>
        <v>0</v>
      </c>
      <c r="O14" s="41">
        <f t="shared" si="1"/>
        <v>0</v>
      </c>
      <c r="P14" s="35" t="str">
        <f t="shared" si="3"/>
        <v>175,79</v>
      </c>
      <c r="Q14" s="36">
        <f t="shared" si="4"/>
        <v>1.9099999999999966</v>
      </c>
      <c r="R14" s="36" t="str">
        <f t="shared" si="5"/>
        <v>173,88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737</v>
      </c>
      <c r="G15" t="s">
        <v>738</v>
      </c>
      <c r="H15" t="s">
        <v>739</v>
      </c>
      <c r="J15" s="34">
        <v>8</v>
      </c>
      <c r="K15" s="34" t="str">
        <f t="shared" si="0"/>
        <v>В12-8</v>
      </c>
      <c r="L15" s="34" t="str">
        <f t="shared" si="0"/>
        <v>176,01</v>
      </c>
      <c r="M15" s="34" t="str">
        <f t="shared" si="2"/>
        <v>91-4(12)</v>
      </c>
      <c r="N15" s="35">
        <f t="shared" si="1"/>
        <v>0</v>
      </c>
      <c r="O15" s="35">
        <f t="shared" si="1"/>
        <v>0</v>
      </c>
      <c r="P15" s="35" t="str">
        <f t="shared" si="3"/>
        <v>176,01</v>
      </c>
      <c r="Q15" s="36">
        <f t="shared" si="4"/>
        <v>1.9399999999999977</v>
      </c>
      <c r="R15" s="36" t="str">
        <f t="shared" si="5"/>
        <v>174,07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740</v>
      </c>
      <c r="G16" t="s">
        <v>456</v>
      </c>
      <c r="H16" t="s">
        <v>741</v>
      </c>
      <c r="J16" s="40">
        <v>9</v>
      </c>
      <c r="K16" s="40" t="str">
        <f t="shared" si="0"/>
        <v>В12-9</v>
      </c>
      <c r="L16" s="34" t="str">
        <f t="shared" si="0"/>
        <v>177,60</v>
      </c>
      <c r="M16" s="34" t="str">
        <f t="shared" si="2"/>
        <v>91-4(12)</v>
      </c>
      <c r="N16" s="41">
        <f t="shared" si="1"/>
        <v>0</v>
      </c>
      <c r="O16" s="41">
        <f t="shared" si="1"/>
        <v>0</v>
      </c>
      <c r="P16" s="35" t="str">
        <f t="shared" si="3"/>
        <v>177,60</v>
      </c>
      <c r="Q16" s="36">
        <f t="shared" si="4"/>
        <v>2.0499999999999829</v>
      </c>
      <c r="R16" s="36" t="str">
        <f t="shared" si="5"/>
        <v>175,55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742</v>
      </c>
      <c r="G17" t="s">
        <v>743</v>
      </c>
      <c r="H17" t="s">
        <v>250</v>
      </c>
      <c r="J17" s="40">
        <v>10</v>
      </c>
      <c r="K17" s="40" t="str">
        <f t="shared" si="0"/>
        <v>В12-10</v>
      </c>
      <c r="L17" s="34" t="str">
        <f t="shared" si="0"/>
        <v>177,80</v>
      </c>
      <c r="M17" s="34" t="str">
        <f t="shared" si="2"/>
        <v>91-4(12)</v>
      </c>
      <c r="N17" s="41">
        <f t="shared" si="1"/>
        <v>0</v>
      </c>
      <c r="O17" s="41">
        <f t="shared" si="1"/>
        <v>0</v>
      </c>
      <c r="P17" s="35" t="str">
        <f t="shared" si="3"/>
        <v>177,80</v>
      </c>
      <c r="Q17" s="36">
        <f t="shared" si="4"/>
        <v>2.0500000000000114</v>
      </c>
      <c r="R17" s="36" t="str">
        <f t="shared" si="5"/>
        <v>175,75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744</v>
      </c>
      <c r="G18" t="s">
        <v>745</v>
      </c>
      <c r="H18" t="s">
        <v>657</v>
      </c>
      <c r="J18" s="40">
        <v>11</v>
      </c>
      <c r="K18" s="40" t="str">
        <f t="shared" si="0"/>
        <v>В12-11</v>
      </c>
      <c r="L18" s="34" t="str">
        <f t="shared" si="0"/>
        <v>177,48</v>
      </c>
      <c r="M18" s="34" t="str">
        <f t="shared" si="2"/>
        <v>91-4(12)</v>
      </c>
      <c r="N18" s="41">
        <f t="shared" si="1"/>
        <v>0</v>
      </c>
      <c r="O18" s="41">
        <f t="shared" si="1"/>
        <v>0</v>
      </c>
      <c r="P18" s="35" t="str">
        <f t="shared" si="3"/>
        <v>177,48</v>
      </c>
      <c r="Q18" s="36">
        <f t="shared" si="4"/>
        <v>2.3499999999999943</v>
      </c>
      <c r="R18" s="36" t="str">
        <f t="shared" si="5"/>
        <v>175,13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746</v>
      </c>
      <c r="G19" t="s">
        <v>743</v>
      </c>
      <c r="H19" t="s">
        <v>250</v>
      </c>
      <c r="J19" s="40">
        <v>12</v>
      </c>
      <c r="K19" s="40" t="str">
        <f t="shared" si="0"/>
        <v>В12-12</v>
      </c>
      <c r="L19" s="34" t="str">
        <f t="shared" si="0"/>
        <v>177,80</v>
      </c>
      <c r="M19" s="34" t="str">
        <f t="shared" si="2"/>
        <v>91-4(12)</v>
      </c>
      <c r="N19" s="41">
        <f t="shared" si="1"/>
        <v>0</v>
      </c>
      <c r="O19" s="41">
        <f t="shared" si="1"/>
        <v>0</v>
      </c>
      <c r="P19" s="35" t="str">
        <f t="shared" si="3"/>
        <v>177,80</v>
      </c>
      <c r="Q19" s="36">
        <f t="shared" si="4"/>
        <v>2.0500000000000114</v>
      </c>
      <c r="R19" s="36" t="str">
        <f t="shared" si="5"/>
        <v>175,75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747</v>
      </c>
      <c r="G20" t="s">
        <v>512</v>
      </c>
      <c r="H20" t="s">
        <v>748</v>
      </c>
      <c r="J20" s="40">
        <v>13</v>
      </c>
      <c r="K20" s="40" t="str">
        <f t="shared" si="0"/>
        <v>В12-13</v>
      </c>
      <c r="L20" s="34" t="str">
        <f t="shared" si="0"/>
        <v>178,05</v>
      </c>
      <c r="M20" s="34" t="str">
        <f t="shared" si="2"/>
        <v>91-4(12)</v>
      </c>
      <c r="N20" s="41">
        <f t="shared" si="1"/>
        <v>0</v>
      </c>
      <c r="O20" s="41">
        <f t="shared" si="1"/>
        <v>0</v>
      </c>
      <c r="P20" s="35" t="str">
        <f t="shared" si="3"/>
        <v>178,05</v>
      </c>
      <c r="Q20" s="36">
        <f t="shared" si="4"/>
        <v>2.0300000000000011</v>
      </c>
      <c r="R20" s="36" t="str">
        <f t="shared" si="5"/>
        <v>176,02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749</v>
      </c>
      <c r="G21" t="s">
        <v>456</v>
      </c>
      <c r="H21" t="s">
        <v>273</v>
      </c>
      <c r="J21" s="40">
        <v>14</v>
      </c>
      <c r="K21" s="40" t="str">
        <f t="shared" si="0"/>
        <v>В12-14</v>
      </c>
      <c r="L21" s="34" t="str">
        <f t="shared" si="0"/>
        <v>177,60</v>
      </c>
      <c r="M21" s="34" t="str">
        <f t="shared" si="2"/>
        <v>91-4(12)</v>
      </c>
      <c r="N21" s="41">
        <f t="shared" si="1"/>
        <v>0</v>
      </c>
      <c r="O21" s="41">
        <f t="shared" si="1"/>
        <v>0</v>
      </c>
      <c r="P21" s="35" t="str">
        <f t="shared" si="3"/>
        <v>177,60</v>
      </c>
      <c r="Q21" s="36">
        <f t="shared" si="4"/>
        <v>2.2199999999999989</v>
      </c>
      <c r="R21" s="36" t="str">
        <f t="shared" si="5"/>
        <v>175,38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750</v>
      </c>
      <c r="G22" t="s">
        <v>751</v>
      </c>
      <c r="H22" t="s">
        <v>752</v>
      </c>
      <c r="J22" s="40">
        <v>15</v>
      </c>
      <c r="K22" s="40" t="str">
        <f t="shared" si="0"/>
        <v>В12-15</v>
      </c>
      <c r="L22" s="34" t="str">
        <f t="shared" si="0"/>
        <v>178,02</v>
      </c>
      <c r="M22" s="34" t="str">
        <f t="shared" si="2"/>
        <v>91-4(12)</v>
      </c>
      <c r="N22" s="41">
        <f t="shared" si="1"/>
        <v>0</v>
      </c>
      <c r="O22" s="41">
        <f t="shared" si="1"/>
        <v>0</v>
      </c>
      <c r="P22" s="35" t="str">
        <f t="shared" si="3"/>
        <v>178,02</v>
      </c>
      <c r="Q22" s="36">
        <f t="shared" si="4"/>
        <v>1.9699999999999989</v>
      </c>
      <c r="R22" s="36" t="str">
        <f t="shared" si="5"/>
        <v>176,05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753</v>
      </c>
      <c r="G23" t="s">
        <v>754</v>
      </c>
      <c r="H23" t="s">
        <v>755</v>
      </c>
      <c r="J23" s="40">
        <v>16</v>
      </c>
      <c r="K23" s="40" t="str">
        <f t="shared" si="0"/>
        <v>В12-16</v>
      </c>
      <c r="L23" s="34" t="str">
        <f t="shared" si="0"/>
        <v>178,40</v>
      </c>
      <c r="M23" s="34" t="str">
        <f t="shared" si="2"/>
        <v>91-4(12)</v>
      </c>
      <c r="N23" s="41">
        <f t="shared" si="1"/>
        <v>0</v>
      </c>
      <c r="O23" s="41">
        <f t="shared" si="1"/>
        <v>0</v>
      </c>
      <c r="P23" s="35" t="str">
        <f t="shared" si="3"/>
        <v>178,40</v>
      </c>
      <c r="Q23" s="36">
        <f t="shared" si="4"/>
        <v>2.0500000000000114</v>
      </c>
      <c r="R23" s="36" t="str">
        <f t="shared" si="5"/>
        <v>176,35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756</v>
      </c>
      <c r="G24" t="s">
        <v>521</v>
      </c>
      <c r="H24" t="s">
        <v>757</v>
      </c>
      <c r="J24" s="40">
        <v>17</v>
      </c>
      <c r="K24" s="40" t="str">
        <f t="shared" si="0"/>
        <v>В12-17</v>
      </c>
      <c r="L24" s="34" t="str">
        <f t="shared" si="0"/>
        <v>178,47</v>
      </c>
      <c r="M24" s="34" t="str">
        <f t="shared" si="2"/>
        <v>91-4(12)</v>
      </c>
      <c r="N24" s="41">
        <f t="shared" si="1"/>
        <v>0</v>
      </c>
      <c r="O24" s="41">
        <f t="shared" si="1"/>
        <v>0</v>
      </c>
      <c r="P24" s="35" t="str">
        <f t="shared" si="3"/>
        <v>178,47</v>
      </c>
      <c r="Q24" s="36">
        <f t="shared" si="4"/>
        <v>1.75</v>
      </c>
      <c r="R24" s="36" t="str">
        <f t="shared" si="5"/>
        <v>176,72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758</v>
      </c>
      <c r="G25" t="s">
        <v>759</v>
      </c>
      <c r="H25" t="s">
        <v>760</v>
      </c>
      <c r="J25" s="40">
        <v>18</v>
      </c>
      <c r="K25" s="40" t="str">
        <f t="shared" si="0"/>
        <v>В12-18</v>
      </c>
      <c r="L25" s="34" t="str">
        <f t="shared" si="0"/>
        <v>178,84</v>
      </c>
      <c r="M25" s="34" t="str">
        <f t="shared" si="2"/>
        <v>91-4(12)</v>
      </c>
      <c r="N25" s="41">
        <f t="shared" si="1"/>
        <v>0</v>
      </c>
      <c r="O25" s="41">
        <f t="shared" si="1"/>
        <v>0</v>
      </c>
      <c r="P25" s="35" t="str">
        <f t="shared" si="3"/>
        <v>178,84</v>
      </c>
      <c r="Q25" s="36">
        <f t="shared" si="4"/>
        <v>2.5</v>
      </c>
      <c r="R25" s="36" t="str">
        <f t="shared" si="5"/>
        <v>176,34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761</v>
      </c>
      <c r="G26" t="s">
        <v>762</v>
      </c>
      <c r="H26" t="s">
        <v>515</v>
      </c>
      <c r="J26" s="40">
        <v>19</v>
      </c>
      <c r="K26" s="40" t="str">
        <f t="shared" si="0"/>
        <v>В12-19</v>
      </c>
      <c r="L26" s="34" t="str">
        <f t="shared" si="0"/>
        <v>178,80</v>
      </c>
      <c r="M26" s="40" t="str">
        <f t="shared" si="2"/>
        <v>91-4(12)</v>
      </c>
      <c r="N26" s="41">
        <f t="shared" si="1"/>
        <v>0</v>
      </c>
      <c r="O26" s="41">
        <f t="shared" si="1"/>
        <v>0</v>
      </c>
      <c r="P26" s="35" t="str">
        <f t="shared" si="3"/>
        <v>178,80</v>
      </c>
      <c r="Q26" s="36">
        <f t="shared" si="4"/>
        <v>2.0500000000000114</v>
      </c>
      <c r="R26" s="36" t="str">
        <f t="shared" si="5"/>
        <v>176,75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763</v>
      </c>
      <c r="G27" t="s">
        <v>764</v>
      </c>
      <c r="H27" t="s">
        <v>765</v>
      </c>
      <c r="J27" s="40">
        <v>20</v>
      </c>
      <c r="K27" s="34" t="str">
        <f t="shared" si="0"/>
        <v>В12-20</v>
      </c>
      <c r="L27" s="34" t="str">
        <f t="shared" si="0"/>
        <v>179,24</v>
      </c>
      <c r="M27" s="34" t="str">
        <f t="shared" si="2"/>
        <v>91-4(12)</v>
      </c>
      <c r="N27" s="35">
        <f t="shared" si="1"/>
        <v>0</v>
      </c>
      <c r="O27" s="35">
        <f t="shared" si="1"/>
        <v>0</v>
      </c>
      <c r="P27" s="35" t="str">
        <f t="shared" si="3"/>
        <v>179,24</v>
      </c>
      <c r="Q27" s="36">
        <f t="shared" si="4"/>
        <v>2.6500000000000057</v>
      </c>
      <c r="R27" s="36" t="str">
        <f t="shared" si="5"/>
        <v>176,59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766</v>
      </c>
      <c r="G28" t="s">
        <v>767</v>
      </c>
      <c r="H28" t="s">
        <v>768</v>
      </c>
      <c r="I28" s="39"/>
      <c r="J28" s="40">
        <v>21</v>
      </c>
      <c r="K28" s="34" t="str">
        <f t="shared" si="0"/>
        <v>В12-21</v>
      </c>
      <c r="L28" s="34" t="str">
        <f t="shared" si="0"/>
        <v>179,10</v>
      </c>
      <c r="M28" s="34" t="str">
        <f t="shared" si="2"/>
        <v>91-4(12)</v>
      </c>
      <c r="N28" s="35">
        <f t="shared" si="1"/>
        <v>0</v>
      </c>
      <c r="O28" s="35">
        <f t="shared" si="1"/>
        <v>0</v>
      </c>
      <c r="P28" s="35" t="str">
        <f t="shared" si="3"/>
        <v>179,10</v>
      </c>
      <c r="Q28" s="36">
        <f t="shared" si="4"/>
        <v>1.6999999999999886</v>
      </c>
      <c r="R28" s="36" t="str">
        <f t="shared" si="5"/>
        <v>177,40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769</v>
      </c>
      <c r="G29" t="s">
        <v>770</v>
      </c>
      <c r="H29" t="s">
        <v>771</v>
      </c>
      <c r="I29" s="39"/>
      <c r="J29" s="40">
        <v>22</v>
      </c>
      <c r="K29" s="34" t="str">
        <f t="shared" si="0"/>
        <v>В12-22</v>
      </c>
      <c r="L29" s="34" t="str">
        <f t="shared" si="0"/>
        <v>178,90</v>
      </c>
      <c r="M29" s="34" t="str">
        <f t="shared" si="2"/>
        <v>91-4(12)</v>
      </c>
      <c r="N29" s="35">
        <f t="shared" si="1"/>
        <v>0</v>
      </c>
      <c r="O29" s="35">
        <f t="shared" si="1"/>
        <v>0</v>
      </c>
      <c r="P29" s="35" t="str">
        <f t="shared" si="3"/>
        <v>178,90</v>
      </c>
      <c r="Q29" s="36">
        <f t="shared" si="4"/>
        <v>1.2000000000000171</v>
      </c>
      <c r="R29" s="36" t="str">
        <f t="shared" si="5"/>
        <v>177,70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772</v>
      </c>
      <c r="G30" t="s">
        <v>773</v>
      </c>
      <c r="H30" t="s">
        <v>774</v>
      </c>
      <c r="I30" s="39"/>
      <c r="J30" s="40">
        <v>23</v>
      </c>
      <c r="K30" s="34" t="str">
        <f t="shared" si="0"/>
        <v>В12-23</v>
      </c>
      <c r="L30" s="34" t="str">
        <f t="shared" si="0"/>
        <v>179,33</v>
      </c>
      <c r="M30" s="34" t="str">
        <f t="shared" si="2"/>
        <v>91-4(12)</v>
      </c>
      <c r="N30" s="35">
        <f t="shared" si="1"/>
        <v>0</v>
      </c>
      <c r="O30" s="35">
        <f t="shared" si="1"/>
        <v>0</v>
      </c>
      <c r="P30" s="35" t="str">
        <f t="shared" si="3"/>
        <v>179,33</v>
      </c>
      <c r="Q30" s="36">
        <f t="shared" si="4"/>
        <v>2.6500000000000057</v>
      </c>
      <c r="R30" s="36" t="str">
        <f t="shared" si="5"/>
        <v>176,68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775</v>
      </c>
      <c r="G31" t="s">
        <v>476</v>
      </c>
      <c r="H31" t="s">
        <v>678</v>
      </c>
      <c r="I31" s="39"/>
      <c r="J31" s="40">
        <v>24</v>
      </c>
      <c r="K31" s="34" t="str">
        <f t="shared" si="0"/>
        <v>В12-24</v>
      </c>
      <c r="L31" s="34" t="str">
        <f t="shared" si="0"/>
        <v>179,48</v>
      </c>
      <c r="M31" s="34" t="str">
        <f t="shared" si="2"/>
        <v>91-4(12)</v>
      </c>
      <c r="N31" s="35">
        <f t="shared" si="1"/>
        <v>0</v>
      </c>
      <c r="O31" s="35">
        <f t="shared" si="1"/>
        <v>0</v>
      </c>
      <c r="P31" s="35" t="str">
        <f t="shared" si="3"/>
        <v>179,48</v>
      </c>
      <c r="Q31" s="36">
        <f t="shared" si="4"/>
        <v>2.1499999999999773</v>
      </c>
      <c r="R31" s="36" t="str">
        <f t="shared" si="5"/>
        <v>177,33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776</v>
      </c>
      <c r="G32" t="s">
        <v>777</v>
      </c>
      <c r="H32" t="s">
        <v>778</v>
      </c>
      <c r="I32" s="39"/>
      <c r="J32" s="40">
        <v>25</v>
      </c>
      <c r="K32" s="34" t="str">
        <f t="shared" si="0"/>
        <v>В12-25</v>
      </c>
      <c r="L32" s="34" t="str">
        <f t="shared" si="0"/>
        <v>179,35</v>
      </c>
      <c r="M32" s="34" t="str">
        <f t="shared" si="2"/>
        <v>91-4(12)</v>
      </c>
      <c r="N32" s="35">
        <f t="shared" si="1"/>
        <v>0</v>
      </c>
      <c r="O32" s="35">
        <f t="shared" si="1"/>
        <v>0</v>
      </c>
      <c r="P32" s="35" t="str">
        <f t="shared" si="3"/>
        <v>179,35</v>
      </c>
      <c r="Q32" s="36">
        <f t="shared" si="4"/>
        <v>2.5699999999999932</v>
      </c>
      <c r="R32" s="36" t="str">
        <f t="shared" si="5"/>
        <v>176,78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779</v>
      </c>
      <c r="G33" t="s">
        <v>780</v>
      </c>
      <c r="H33" t="s">
        <v>278</v>
      </c>
      <c r="I33" s="39"/>
      <c r="J33" s="40">
        <v>26</v>
      </c>
      <c r="K33" s="34" t="str">
        <f t="shared" si="0"/>
        <v>В12-26</v>
      </c>
      <c r="L33" s="34" t="str">
        <f t="shared" si="0"/>
        <v>179,58</v>
      </c>
      <c r="M33" s="34" t="str">
        <f t="shared" si="2"/>
        <v>91-4(12)</v>
      </c>
      <c r="N33" s="35">
        <f t="shared" si="1"/>
        <v>0</v>
      </c>
      <c r="O33" s="35">
        <f t="shared" si="1"/>
        <v>0</v>
      </c>
      <c r="P33" s="35" t="str">
        <f t="shared" si="3"/>
        <v>179,58</v>
      </c>
      <c r="Q33" s="36">
        <f t="shared" si="4"/>
        <v>1.8000000000000114</v>
      </c>
      <c r="R33" s="36" t="str">
        <f t="shared" si="5"/>
        <v>177,78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781</v>
      </c>
      <c r="G34" t="s">
        <v>686</v>
      </c>
      <c r="H34" t="s">
        <v>743</v>
      </c>
      <c r="I34" s="39"/>
      <c r="J34" s="40">
        <v>27</v>
      </c>
      <c r="K34" s="34" t="str">
        <f t="shared" si="0"/>
        <v>В12-27</v>
      </c>
      <c r="L34" s="34" t="str">
        <f t="shared" si="0"/>
        <v>179,83</v>
      </c>
      <c r="M34" s="34" t="str">
        <f t="shared" si="2"/>
        <v>91-4(12)</v>
      </c>
      <c r="N34" s="35">
        <f t="shared" si="1"/>
        <v>0</v>
      </c>
      <c r="O34" s="35">
        <f t="shared" si="1"/>
        <v>0</v>
      </c>
      <c r="P34" s="35" t="str">
        <f t="shared" si="3"/>
        <v>179,83</v>
      </c>
      <c r="Q34" s="36">
        <f t="shared" si="4"/>
        <v>2.0300000000000011</v>
      </c>
      <c r="R34" s="36" t="str">
        <f t="shared" si="5"/>
        <v>177,80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782</v>
      </c>
      <c r="G35" t="s">
        <v>535</v>
      </c>
      <c r="H35" t="s">
        <v>771</v>
      </c>
      <c r="I35" s="39"/>
      <c r="J35" s="40">
        <v>28</v>
      </c>
      <c r="K35" s="34" t="str">
        <f t="shared" si="0"/>
        <v>В12-28</v>
      </c>
      <c r="L35" s="34" t="str">
        <f t="shared" si="0"/>
        <v>180,05</v>
      </c>
      <c r="M35" s="34" t="str">
        <f t="shared" si="2"/>
        <v>91-4(12)</v>
      </c>
      <c r="N35" s="35">
        <f t="shared" si="1"/>
        <v>0</v>
      </c>
      <c r="O35" s="35">
        <f t="shared" si="1"/>
        <v>0</v>
      </c>
      <c r="P35" s="35" t="str">
        <f t="shared" si="3"/>
        <v>180,05</v>
      </c>
      <c r="Q35" s="36">
        <f t="shared" si="4"/>
        <v>2.3500000000000227</v>
      </c>
      <c r="R35" s="36" t="str">
        <f t="shared" si="5"/>
        <v>177,70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783</v>
      </c>
      <c r="G36" t="s">
        <v>784</v>
      </c>
      <c r="H36" t="s">
        <v>785</v>
      </c>
      <c r="I36" s="39"/>
      <c r="J36" s="40">
        <v>29</v>
      </c>
      <c r="K36" s="34" t="str">
        <f t="shared" si="0"/>
        <v>В12-29</v>
      </c>
      <c r="L36" s="34" t="str">
        <f t="shared" si="0"/>
        <v>179,52</v>
      </c>
      <c r="M36" s="34" t="str">
        <f t="shared" si="2"/>
        <v>91-4(12)</v>
      </c>
      <c r="N36" s="35">
        <f t="shared" si="1"/>
        <v>0</v>
      </c>
      <c r="O36" s="35">
        <f t="shared" si="1"/>
        <v>0</v>
      </c>
      <c r="P36" s="35" t="str">
        <f t="shared" si="3"/>
        <v>179,52</v>
      </c>
      <c r="Q36" s="36">
        <f t="shared" si="4"/>
        <v>1.7700000000000102</v>
      </c>
      <c r="R36" s="36" t="str">
        <f t="shared" si="5"/>
        <v>177,75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786</v>
      </c>
      <c r="G37" t="s">
        <v>787</v>
      </c>
      <c r="H37" t="s">
        <v>275</v>
      </c>
      <c r="I37" s="39"/>
      <c r="J37" s="40">
        <v>30</v>
      </c>
      <c r="K37" s="34" t="str">
        <f t="shared" si="0"/>
        <v>В12-30</v>
      </c>
      <c r="L37" s="34" t="str">
        <f t="shared" si="0"/>
        <v>179,36</v>
      </c>
      <c r="M37" s="34" t="str">
        <f t="shared" si="2"/>
        <v>91-4(12)</v>
      </c>
      <c r="N37" s="35">
        <f t="shared" si="1"/>
        <v>0</v>
      </c>
      <c r="O37" s="35">
        <f t="shared" si="1"/>
        <v>0</v>
      </c>
      <c r="P37" s="35" t="str">
        <f t="shared" si="3"/>
        <v>179,36</v>
      </c>
      <c r="Q37" s="36">
        <f t="shared" si="4"/>
        <v>2.0600000000000023</v>
      </c>
      <c r="R37" s="36" t="str">
        <f t="shared" si="5"/>
        <v>177,30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788</v>
      </c>
      <c r="G38" t="s">
        <v>789</v>
      </c>
      <c r="H38" t="s">
        <v>456</v>
      </c>
      <c r="I38" s="39"/>
      <c r="J38" s="40">
        <v>31</v>
      </c>
      <c r="K38" s="34" t="str">
        <f t="shared" si="0"/>
        <v>В12-31</v>
      </c>
      <c r="L38" s="34" t="str">
        <f t="shared" si="0"/>
        <v>179,68</v>
      </c>
      <c r="M38" s="34" t="str">
        <f t="shared" si="2"/>
        <v>91-4(12)</v>
      </c>
      <c r="N38" s="35">
        <f t="shared" si="1"/>
        <v>0</v>
      </c>
      <c r="O38" s="35">
        <f t="shared" si="1"/>
        <v>0</v>
      </c>
      <c r="P38" s="35" t="str">
        <f t="shared" si="3"/>
        <v>179,68</v>
      </c>
      <c r="Q38" s="36">
        <f t="shared" si="4"/>
        <v>2.0800000000000125</v>
      </c>
      <c r="R38" s="36" t="str">
        <f t="shared" si="5"/>
        <v>177,60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790</v>
      </c>
      <c r="G39" t="s">
        <v>791</v>
      </c>
      <c r="H39" t="s">
        <v>792</v>
      </c>
      <c r="I39" s="39"/>
      <c r="J39" s="40">
        <v>32</v>
      </c>
      <c r="K39" s="34" t="str">
        <f t="shared" si="0"/>
        <v>В12-32</v>
      </c>
      <c r="L39" s="34" t="str">
        <f t="shared" si="0"/>
        <v>179,76</v>
      </c>
      <c r="M39" s="34" t="str">
        <f t="shared" si="2"/>
        <v>91-4(12)</v>
      </c>
      <c r="N39" s="35">
        <f t="shared" si="1"/>
        <v>0</v>
      </c>
      <c r="O39" s="35">
        <f t="shared" si="1"/>
        <v>0</v>
      </c>
      <c r="P39" s="35" t="str">
        <f t="shared" si="3"/>
        <v>179,76</v>
      </c>
      <c r="Q39" s="36">
        <f t="shared" si="4"/>
        <v>2.25</v>
      </c>
      <c r="R39" s="36" t="str">
        <f t="shared" si="5"/>
        <v>177,51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793</v>
      </c>
      <c r="G40" t="s">
        <v>508</v>
      </c>
      <c r="H40" t="s">
        <v>794</v>
      </c>
      <c r="I40" s="39"/>
      <c r="J40" s="40">
        <v>33</v>
      </c>
      <c r="K40" s="34" t="str">
        <f t="shared" si="0"/>
        <v>В12-33</v>
      </c>
      <c r="L40" s="34" t="str">
        <f t="shared" si="0"/>
        <v>179,93</v>
      </c>
      <c r="M40" s="34" t="str">
        <f t="shared" si="2"/>
        <v>91-4(12)</v>
      </c>
      <c r="N40" s="35">
        <f t="shared" si="1"/>
        <v>0</v>
      </c>
      <c r="O40" s="35">
        <f t="shared" si="1"/>
        <v>0</v>
      </c>
      <c r="P40" s="35" t="str">
        <f t="shared" si="3"/>
        <v>179,93</v>
      </c>
      <c r="Q40" s="36">
        <f t="shared" si="4"/>
        <v>1.9699999999999989</v>
      </c>
      <c r="R40" s="36" t="str">
        <f t="shared" si="5"/>
        <v>177,96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795</v>
      </c>
      <c r="G41" t="s">
        <v>675</v>
      </c>
      <c r="H41" t="s">
        <v>796</v>
      </c>
      <c r="I41" s="39"/>
      <c r="J41" s="40">
        <v>34</v>
      </c>
      <c r="K41" s="34" t="str">
        <f t="shared" si="0"/>
        <v>В12-34</v>
      </c>
      <c r="L41" s="34" t="str">
        <f t="shared" si="0"/>
        <v>179,72</v>
      </c>
      <c r="M41" s="34" t="str">
        <f t="shared" si="2"/>
        <v>91-4(12)</v>
      </c>
      <c r="N41" s="35">
        <f t="shared" si="1"/>
        <v>0</v>
      </c>
      <c r="O41" s="35">
        <f t="shared" si="1"/>
        <v>0</v>
      </c>
      <c r="P41" s="35" t="str">
        <f t="shared" si="3"/>
        <v>179,72</v>
      </c>
      <c r="Q41" s="36">
        <f t="shared" si="4"/>
        <v>1.7800000000000011</v>
      </c>
      <c r="R41" s="36" t="str">
        <f t="shared" si="5"/>
        <v>177,94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797</v>
      </c>
      <c r="G42" t="s">
        <v>798</v>
      </c>
      <c r="H42" t="s">
        <v>799</v>
      </c>
      <c r="I42" s="39"/>
      <c r="J42" s="40">
        <v>35</v>
      </c>
      <c r="K42" s="34" t="str">
        <f t="shared" si="0"/>
        <v>В12-35</v>
      </c>
      <c r="L42" s="34" t="str">
        <f t="shared" si="0"/>
        <v>179,44</v>
      </c>
      <c r="M42" s="34" t="str">
        <f t="shared" si="2"/>
        <v>91-4(12)</v>
      </c>
      <c r="N42" s="35">
        <f t="shared" si="1"/>
        <v>0</v>
      </c>
      <c r="O42" s="35">
        <f t="shared" si="1"/>
        <v>0</v>
      </c>
      <c r="P42" s="35" t="str">
        <f t="shared" si="3"/>
        <v>179,44</v>
      </c>
      <c r="Q42" s="36">
        <f t="shared" si="4"/>
        <v>2.1299999999999955</v>
      </c>
      <c r="R42" s="36" t="str">
        <f t="shared" si="5"/>
        <v>177,31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800</v>
      </c>
      <c r="G43" t="s">
        <v>683</v>
      </c>
      <c r="H43" t="s">
        <v>801</v>
      </c>
      <c r="I43" s="39"/>
      <c r="J43" s="40">
        <v>36</v>
      </c>
      <c r="K43" s="34" t="str">
        <f t="shared" si="0"/>
        <v>В12-36</v>
      </c>
      <c r="L43" s="34" t="str">
        <f t="shared" si="0"/>
        <v>179,50</v>
      </c>
      <c r="M43" s="34" t="str">
        <f t="shared" si="2"/>
        <v>91-4(12)</v>
      </c>
      <c r="N43" s="35">
        <f t="shared" si="1"/>
        <v>0</v>
      </c>
      <c r="O43" s="35">
        <f t="shared" si="1"/>
        <v>0</v>
      </c>
      <c r="P43" s="35" t="str">
        <f t="shared" si="3"/>
        <v>179,50</v>
      </c>
      <c r="Q43" s="36">
        <f t="shared" si="4"/>
        <v>2.289999999999992</v>
      </c>
      <c r="R43" s="36" t="str">
        <f t="shared" si="5"/>
        <v>177,21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802</v>
      </c>
      <c r="G44" t="s">
        <v>485</v>
      </c>
      <c r="H44" t="s">
        <v>803</v>
      </c>
      <c r="I44" s="39"/>
      <c r="J44" s="40">
        <v>37</v>
      </c>
      <c r="K44" s="34" t="str">
        <f t="shared" si="0"/>
        <v>В12-37</v>
      </c>
      <c r="L44" s="34" t="str">
        <f t="shared" si="0"/>
        <v>179,62</v>
      </c>
      <c r="M44" s="34" t="str">
        <f t="shared" si="2"/>
        <v>91-4(12)</v>
      </c>
      <c r="N44" s="35">
        <f t="shared" si="1"/>
        <v>0</v>
      </c>
      <c r="O44" s="35">
        <f t="shared" si="1"/>
        <v>0</v>
      </c>
      <c r="P44" s="35" t="str">
        <f t="shared" si="3"/>
        <v>179,62</v>
      </c>
      <c r="Q44" s="36">
        <f t="shared" si="4"/>
        <v>1.9800000000000182</v>
      </c>
      <c r="R44" s="36" t="str">
        <f t="shared" si="5"/>
        <v>177,64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804</v>
      </c>
      <c r="G45" t="s">
        <v>508</v>
      </c>
      <c r="H45" t="s">
        <v>805</v>
      </c>
      <c r="I45" s="39"/>
      <c r="J45" s="40">
        <v>38</v>
      </c>
      <c r="K45" s="34" t="str">
        <f t="shared" si="0"/>
        <v>В12-38</v>
      </c>
      <c r="L45" s="34" t="str">
        <f t="shared" si="0"/>
        <v>179,93</v>
      </c>
      <c r="M45" s="34" t="str">
        <f t="shared" si="2"/>
        <v>91-4(12)</v>
      </c>
      <c r="N45" s="35">
        <f t="shared" si="1"/>
        <v>0</v>
      </c>
      <c r="O45" s="35">
        <f t="shared" si="1"/>
        <v>0</v>
      </c>
      <c r="P45" s="35" t="str">
        <f t="shared" si="3"/>
        <v>179,93</v>
      </c>
      <c r="Q45" s="36">
        <f t="shared" si="4"/>
        <v>3.2300000000000182</v>
      </c>
      <c r="R45" s="36" t="str">
        <f t="shared" si="5"/>
        <v>176,70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806</v>
      </c>
      <c r="G46" t="s">
        <v>470</v>
      </c>
      <c r="H46" t="s">
        <v>807</v>
      </c>
      <c r="I46" s="39"/>
      <c r="J46" s="40">
        <v>39</v>
      </c>
      <c r="K46" s="34" t="str">
        <f t="shared" si="0"/>
        <v>В12-39</v>
      </c>
      <c r="L46" s="34" t="str">
        <f t="shared" si="0"/>
        <v>179,40</v>
      </c>
      <c r="M46" s="34" t="str">
        <f t="shared" si="2"/>
        <v>91-4(12)</v>
      </c>
      <c r="N46" s="35">
        <f t="shared" si="1"/>
        <v>0</v>
      </c>
      <c r="O46" s="35">
        <f t="shared" si="1"/>
        <v>0</v>
      </c>
      <c r="P46" s="35" t="str">
        <f t="shared" si="3"/>
        <v>179,40</v>
      </c>
      <c r="Q46" s="36">
        <f t="shared" si="4"/>
        <v>2.0500000000000114</v>
      </c>
      <c r="R46" s="36" t="str">
        <f t="shared" si="5"/>
        <v>177,35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808</v>
      </c>
      <c r="G47" t="s">
        <v>809</v>
      </c>
      <c r="H47" t="s">
        <v>659</v>
      </c>
      <c r="I47" s="39"/>
      <c r="J47" s="40">
        <v>40</v>
      </c>
      <c r="K47" s="34" t="str">
        <f t="shared" si="0"/>
        <v>В12-40</v>
      </c>
      <c r="L47" s="34" t="str">
        <f t="shared" si="0"/>
        <v>179,39</v>
      </c>
      <c r="M47" s="34" t="str">
        <f t="shared" si="2"/>
        <v>91-4(12)</v>
      </c>
      <c r="N47" s="35">
        <f t="shared" si="1"/>
        <v>0</v>
      </c>
      <c r="O47" s="35">
        <f t="shared" si="1"/>
        <v>0</v>
      </c>
      <c r="P47" s="35" t="str">
        <f t="shared" si="3"/>
        <v>179,39</v>
      </c>
      <c r="Q47" s="36">
        <f t="shared" si="4"/>
        <v>1.5799999999999841</v>
      </c>
      <c r="R47" s="36" t="str">
        <f t="shared" si="5"/>
        <v>177,81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810</v>
      </c>
      <c r="G48" t="s">
        <v>811</v>
      </c>
      <c r="H48" t="s">
        <v>275</v>
      </c>
      <c r="I48" s="39"/>
      <c r="J48" s="40">
        <v>41</v>
      </c>
      <c r="K48" s="34" t="str">
        <f t="shared" ref="K48:L63" si="6">F48</f>
        <v>В12-41</v>
      </c>
      <c r="L48" s="34" t="str">
        <f t="shared" si="6"/>
        <v>179,31</v>
      </c>
      <c r="M48" s="34" t="str">
        <f t="shared" si="2"/>
        <v>91-4(12)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179,31</v>
      </c>
      <c r="Q48" s="36">
        <f t="shared" si="4"/>
        <v>2.0099999999999909</v>
      </c>
      <c r="R48" s="36" t="str">
        <f t="shared" si="5"/>
        <v>177,30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812</v>
      </c>
      <c r="G49" t="s">
        <v>673</v>
      </c>
      <c r="H49" t="s">
        <v>785</v>
      </c>
      <c r="I49" s="39"/>
      <c r="J49" s="40">
        <v>42</v>
      </c>
      <c r="K49" s="34" t="str">
        <f t="shared" si="6"/>
        <v>В12-42</v>
      </c>
      <c r="L49" s="34" t="str">
        <f t="shared" si="6"/>
        <v>179,80</v>
      </c>
      <c r="M49" s="34" t="str">
        <f t="shared" si="2"/>
        <v>91-4(12)</v>
      </c>
      <c r="N49" s="35">
        <f t="shared" si="7"/>
        <v>0</v>
      </c>
      <c r="O49" s="35">
        <f t="shared" si="7"/>
        <v>0</v>
      </c>
      <c r="P49" s="35" t="str">
        <f t="shared" si="3"/>
        <v>179,80</v>
      </c>
      <c r="Q49" s="36">
        <f t="shared" si="4"/>
        <v>2.0500000000000114</v>
      </c>
      <c r="R49" s="36" t="str">
        <f t="shared" si="5"/>
        <v>177,75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813</v>
      </c>
      <c r="G50" t="s">
        <v>814</v>
      </c>
      <c r="H50" t="s">
        <v>815</v>
      </c>
      <c r="I50" s="39"/>
      <c r="J50" s="40">
        <v>43</v>
      </c>
      <c r="K50" s="34" t="str">
        <f t="shared" si="6"/>
        <v>В12-43</v>
      </c>
      <c r="L50" s="34" t="str">
        <f t="shared" si="6"/>
        <v>178,94</v>
      </c>
      <c r="M50" s="34" t="str">
        <f t="shared" si="2"/>
        <v>91-4(12)</v>
      </c>
      <c r="N50" s="35">
        <f t="shared" si="7"/>
        <v>0</v>
      </c>
      <c r="O50" s="35">
        <f t="shared" si="7"/>
        <v>0</v>
      </c>
      <c r="P50" s="35" t="str">
        <f t="shared" si="3"/>
        <v>178,94</v>
      </c>
      <c r="Q50" s="36">
        <f t="shared" si="4"/>
        <v>1.3299999999999841</v>
      </c>
      <c r="R50" s="36" t="str">
        <f t="shared" si="5"/>
        <v>177,61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816</v>
      </c>
      <c r="G51" t="s">
        <v>817</v>
      </c>
      <c r="H51" t="s">
        <v>468</v>
      </c>
      <c r="I51" s="39"/>
      <c r="J51" s="40">
        <v>44</v>
      </c>
      <c r="K51" s="34" t="str">
        <f t="shared" si="6"/>
        <v>В12-44</v>
      </c>
      <c r="L51" s="34" t="str">
        <f t="shared" si="6"/>
        <v>179,27</v>
      </c>
      <c r="M51" s="34" t="str">
        <f t="shared" si="2"/>
        <v>91-4(12)</v>
      </c>
      <c r="N51" s="35">
        <f t="shared" si="7"/>
        <v>0</v>
      </c>
      <c r="O51" s="35">
        <f t="shared" si="7"/>
        <v>0</v>
      </c>
      <c r="P51" s="35" t="str">
        <f t="shared" si="3"/>
        <v>179,27</v>
      </c>
      <c r="Q51" s="36">
        <f t="shared" si="4"/>
        <v>2.0700000000000216</v>
      </c>
      <c r="R51" s="36" t="str">
        <f t="shared" si="5"/>
        <v>177,20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818</v>
      </c>
      <c r="G52" t="s">
        <v>686</v>
      </c>
      <c r="H52" t="s">
        <v>819</v>
      </c>
      <c r="I52" s="39"/>
      <c r="J52" s="40">
        <v>45</v>
      </c>
      <c r="K52" s="34" t="str">
        <f t="shared" si="6"/>
        <v>В12-45</v>
      </c>
      <c r="L52" s="34" t="str">
        <f t="shared" si="6"/>
        <v>179,83</v>
      </c>
      <c r="M52" s="34" t="str">
        <f t="shared" si="2"/>
        <v>91-4(12)</v>
      </c>
      <c r="N52" s="35">
        <f t="shared" si="7"/>
        <v>0</v>
      </c>
      <c r="O52" s="35">
        <f t="shared" si="7"/>
        <v>0</v>
      </c>
      <c r="P52" s="35" t="str">
        <f t="shared" si="3"/>
        <v>179,83</v>
      </c>
      <c r="Q52" s="36">
        <f t="shared" si="4"/>
        <v>2.7199999999999989</v>
      </c>
      <c r="R52" s="36" t="str">
        <f t="shared" si="5"/>
        <v>177,11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820</v>
      </c>
      <c r="G53" t="s">
        <v>821</v>
      </c>
      <c r="H53" t="s">
        <v>671</v>
      </c>
      <c r="I53" s="39"/>
      <c r="J53" s="40">
        <v>46</v>
      </c>
      <c r="K53" s="34" t="str">
        <f t="shared" si="6"/>
        <v>В12-46</v>
      </c>
      <c r="L53" s="34" t="str">
        <f t="shared" si="6"/>
        <v>179,87</v>
      </c>
      <c r="M53" s="34" t="str">
        <f t="shared" si="2"/>
        <v>91-4(12)</v>
      </c>
      <c r="N53" s="35">
        <f t="shared" si="7"/>
        <v>0</v>
      </c>
      <c r="O53" s="35">
        <f t="shared" si="7"/>
        <v>0</v>
      </c>
      <c r="P53" s="35" t="str">
        <f t="shared" si="3"/>
        <v>179,87</v>
      </c>
      <c r="Q53" s="36">
        <f t="shared" si="4"/>
        <v>2.6200000000000045</v>
      </c>
      <c r="R53" s="36" t="str">
        <f t="shared" si="5"/>
        <v>177,25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822</v>
      </c>
      <c r="G54" t="s">
        <v>823</v>
      </c>
      <c r="H54" t="s">
        <v>824</v>
      </c>
      <c r="I54" s="39"/>
      <c r="J54" s="40">
        <v>47</v>
      </c>
      <c r="K54" s="34" t="str">
        <f t="shared" si="6"/>
        <v>В12-47</v>
      </c>
      <c r="L54" s="34" t="str">
        <f t="shared" si="6"/>
        <v>160,57</v>
      </c>
      <c r="M54" s="34" t="str">
        <f t="shared" si="2"/>
        <v>91-4(12)</v>
      </c>
      <c r="N54" s="35">
        <f t="shared" si="7"/>
        <v>0</v>
      </c>
      <c r="O54" s="35">
        <f t="shared" si="7"/>
        <v>0</v>
      </c>
      <c r="P54" s="35" t="str">
        <f t="shared" si="3"/>
        <v>160,57</v>
      </c>
      <c r="Q54" s="36">
        <f t="shared" si="4"/>
        <v>2.0199999999999818</v>
      </c>
      <c r="R54" s="36" t="str">
        <f t="shared" si="5"/>
        <v>158,55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825</v>
      </c>
      <c r="G55" t="s">
        <v>464</v>
      </c>
      <c r="H55" t="s">
        <v>826</v>
      </c>
      <c r="I55" s="39"/>
      <c r="J55" s="40">
        <v>48</v>
      </c>
      <c r="K55" s="34" t="str">
        <f t="shared" si="6"/>
        <v>В12-48</v>
      </c>
      <c r="L55" s="34" t="str">
        <f t="shared" si="6"/>
        <v>179,60</v>
      </c>
      <c r="M55" s="34" t="str">
        <f t="shared" si="2"/>
        <v>91-4(12)</v>
      </c>
      <c r="N55" s="35">
        <f t="shared" si="7"/>
        <v>0</v>
      </c>
      <c r="O55" s="35">
        <f t="shared" si="7"/>
        <v>0</v>
      </c>
      <c r="P55" s="35" t="str">
        <f t="shared" si="3"/>
        <v>179,60</v>
      </c>
      <c r="Q55" s="36">
        <f t="shared" si="4"/>
        <v>2.0499999999999829</v>
      </c>
      <c r="R55" s="36" t="str">
        <f t="shared" si="5"/>
        <v>177,55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827</v>
      </c>
      <c r="G56" t="s">
        <v>828</v>
      </c>
      <c r="H56" t="s">
        <v>650</v>
      </c>
      <c r="I56" s="39"/>
      <c r="J56" s="40">
        <v>49</v>
      </c>
      <c r="K56" s="34" t="str">
        <f t="shared" si="6"/>
        <v>В12-49</v>
      </c>
      <c r="L56" s="34" t="str">
        <f t="shared" si="6"/>
        <v>179,18</v>
      </c>
      <c r="M56" s="34" t="str">
        <f t="shared" si="2"/>
        <v>91-4(12)</v>
      </c>
      <c r="N56" s="35">
        <f t="shared" si="7"/>
        <v>0</v>
      </c>
      <c r="O56" s="35">
        <f t="shared" si="7"/>
        <v>0</v>
      </c>
      <c r="P56" s="35" t="str">
        <f t="shared" si="3"/>
        <v>179,18</v>
      </c>
      <c r="Q56" s="36">
        <f t="shared" si="4"/>
        <v>2.0300000000000011</v>
      </c>
      <c r="R56" s="36" t="str">
        <f t="shared" si="5"/>
        <v>177,15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829</v>
      </c>
      <c r="G57" t="s">
        <v>830</v>
      </c>
      <c r="H57" t="s">
        <v>831</v>
      </c>
      <c r="I57" s="39"/>
      <c r="J57" s="40">
        <v>50</v>
      </c>
      <c r="K57" s="34" t="str">
        <f t="shared" si="6"/>
        <v>В12-50</v>
      </c>
      <c r="L57" s="34" t="str">
        <f t="shared" si="6"/>
        <v>180,58</v>
      </c>
      <c r="M57" s="34" t="str">
        <f t="shared" si="2"/>
        <v>91-4(12)</v>
      </c>
      <c r="N57" s="35">
        <f t="shared" si="7"/>
        <v>0</v>
      </c>
      <c r="O57" s="35">
        <f t="shared" si="7"/>
        <v>0</v>
      </c>
      <c r="P57" s="35" t="str">
        <f t="shared" si="3"/>
        <v>180,58</v>
      </c>
      <c r="Q57" s="36">
        <f t="shared" si="4"/>
        <v>2.4400000000000261</v>
      </c>
      <c r="R57" s="36" t="str">
        <f t="shared" si="5"/>
        <v>178,14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t="s">
        <v>832</v>
      </c>
      <c r="G58" t="s">
        <v>833</v>
      </c>
      <c r="H58" t="s">
        <v>834</v>
      </c>
      <c r="I58" s="39"/>
      <c r="J58" s="40">
        <v>51</v>
      </c>
      <c r="K58" s="34" t="str">
        <f t="shared" si="6"/>
        <v>В12-51</v>
      </c>
      <c r="L58" s="34" t="str">
        <f t="shared" si="6"/>
        <v>180,13</v>
      </c>
      <c r="M58" s="34" t="str">
        <f t="shared" si="2"/>
        <v>91-4(12)</v>
      </c>
      <c r="N58" s="35">
        <f t="shared" si="7"/>
        <v>0</v>
      </c>
      <c r="O58" s="35">
        <f t="shared" si="7"/>
        <v>0</v>
      </c>
      <c r="P58" s="35" t="str">
        <f t="shared" si="3"/>
        <v>180,13</v>
      </c>
      <c r="Q58" s="36">
        <f t="shared" si="4"/>
        <v>1.9799999999999898</v>
      </c>
      <c r="R58" s="36" t="str">
        <f t="shared" si="5"/>
        <v>178,15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t="s">
        <v>835</v>
      </c>
      <c r="G59" t="s">
        <v>836</v>
      </c>
      <c r="H59" t="s">
        <v>289</v>
      </c>
      <c r="I59" s="39"/>
      <c r="J59" s="40">
        <v>52</v>
      </c>
      <c r="K59" s="34" t="str">
        <f t="shared" si="6"/>
        <v>В12-52</v>
      </c>
      <c r="L59" s="34" t="str">
        <f t="shared" si="6"/>
        <v>177,76</v>
      </c>
      <c r="M59" s="34" t="str">
        <f t="shared" si="2"/>
        <v>91-4(12)</v>
      </c>
      <c r="N59" s="35">
        <f t="shared" si="7"/>
        <v>0</v>
      </c>
      <c r="O59" s="35">
        <f t="shared" si="7"/>
        <v>0</v>
      </c>
      <c r="P59" s="35" t="str">
        <f t="shared" si="3"/>
        <v>177,76</v>
      </c>
      <c r="Q59" s="36">
        <f t="shared" si="4"/>
        <v>1.9599999999999795</v>
      </c>
      <c r="R59" s="36" t="str">
        <f t="shared" si="5"/>
        <v>175,80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t="s">
        <v>837</v>
      </c>
      <c r="G60" t="s">
        <v>838</v>
      </c>
      <c r="H60" t="s">
        <v>839</v>
      </c>
      <c r="I60" s="39"/>
      <c r="J60" s="40">
        <v>53</v>
      </c>
      <c r="K60" s="34" t="str">
        <f t="shared" si="6"/>
        <v>В12-53</v>
      </c>
      <c r="L60" s="34" t="str">
        <f t="shared" si="6"/>
        <v>180,25</v>
      </c>
      <c r="M60" s="34" t="str">
        <f t="shared" si="2"/>
        <v>91-4(12)</v>
      </c>
      <c r="N60" s="35">
        <f t="shared" si="7"/>
        <v>0</v>
      </c>
      <c r="O60" s="35">
        <f t="shared" si="7"/>
        <v>0</v>
      </c>
      <c r="P60" s="35" t="str">
        <f t="shared" si="3"/>
        <v>180,25</v>
      </c>
      <c r="Q60" s="36">
        <f t="shared" si="4"/>
        <v>2.1599999999999966</v>
      </c>
      <c r="R60" s="36" t="str">
        <f t="shared" si="5"/>
        <v>178,09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t="s">
        <v>840</v>
      </c>
      <c r="G61" t="s">
        <v>841</v>
      </c>
      <c r="H61" t="s">
        <v>842</v>
      </c>
      <c r="I61" s="39"/>
      <c r="J61" s="40">
        <v>54</v>
      </c>
      <c r="K61" s="34" t="str">
        <f t="shared" si="6"/>
        <v>В12-54</v>
      </c>
      <c r="L61" s="34" t="str">
        <f t="shared" si="6"/>
        <v>179,37</v>
      </c>
      <c r="M61" s="34" t="str">
        <f t="shared" si="2"/>
        <v>91-4(12)</v>
      </c>
      <c r="N61" s="35">
        <f t="shared" si="7"/>
        <v>0</v>
      </c>
      <c r="O61" s="35">
        <f t="shared" si="7"/>
        <v>0</v>
      </c>
      <c r="P61" s="35" t="str">
        <f t="shared" si="3"/>
        <v>179,37</v>
      </c>
      <c r="Q61" s="36">
        <f t="shared" si="4"/>
        <v>1.7000000000000171</v>
      </c>
      <c r="R61" s="36" t="str">
        <f t="shared" si="5"/>
        <v>177,67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t="s">
        <v>843</v>
      </c>
      <c r="G62" t="s">
        <v>686</v>
      </c>
      <c r="H62" t="s">
        <v>687</v>
      </c>
      <c r="I62" s="39"/>
      <c r="J62" s="40">
        <v>55</v>
      </c>
      <c r="K62" s="34" t="str">
        <f t="shared" si="6"/>
        <v>В12-55</v>
      </c>
      <c r="L62" s="34" t="str">
        <f t="shared" si="6"/>
        <v>179,83</v>
      </c>
      <c r="M62" s="34" t="str">
        <f t="shared" si="2"/>
        <v>91-4(12)</v>
      </c>
      <c r="N62" s="35">
        <f t="shared" si="7"/>
        <v>0</v>
      </c>
      <c r="O62" s="35">
        <f t="shared" si="7"/>
        <v>0</v>
      </c>
      <c r="P62" s="35" t="str">
        <f t="shared" si="3"/>
        <v>179,83</v>
      </c>
      <c r="Q62" s="36">
        <f t="shared" si="4"/>
        <v>1.9800000000000182</v>
      </c>
      <c r="R62" s="36" t="str">
        <f t="shared" si="5"/>
        <v>177,85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t="s">
        <v>844</v>
      </c>
      <c r="G63" t="s">
        <v>673</v>
      </c>
      <c r="H63" t="s">
        <v>465</v>
      </c>
      <c r="I63" s="39"/>
      <c r="J63" s="40">
        <v>56</v>
      </c>
      <c r="K63" s="34" t="str">
        <f t="shared" si="6"/>
        <v>В12-56</v>
      </c>
      <c r="L63" s="34" t="str">
        <f t="shared" si="6"/>
        <v>179,80</v>
      </c>
      <c r="M63" s="34" t="str">
        <f t="shared" si="2"/>
        <v>91-4(12)</v>
      </c>
      <c r="N63" s="35">
        <f t="shared" si="7"/>
        <v>0</v>
      </c>
      <c r="O63" s="35">
        <f t="shared" si="7"/>
        <v>0</v>
      </c>
      <c r="P63" s="35" t="str">
        <f t="shared" si="3"/>
        <v>179,80</v>
      </c>
      <c r="Q63" s="36">
        <f t="shared" si="4"/>
        <v>1.8000000000000114</v>
      </c>
      <c r="R63" s="36" t="str">
        <f t="shared" si="5"/>
        <v>178,00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t="s">
        <v>845</v>
      </c>
      <c r="G64" t="s">
        <v>846</v>
      </c>
      <c r="H64" t="s">
        <v>615</v>
      </c>
      <c r="I64" s="39"/>
      <c r="J64" s="40">
        <v>57</v>
      </c>
      <c r="K64" s="34" t="str">
        <f t="shared" ref="K64:L127" si="8">F64</f>
        <v>В12-57</v>
      </c>
      <c r="L64" s="34" t="str">
        <f t="shared" si="8"/>
        <v>180,04</v>
      </c>
      <c r="M64" s="34" t="str">
        <f t="shared" si="2"/>
        <v>91-4(12)</v>
      </c>
      <c r="N64" s="35">
        <f t="shared" ref="N64:O127" si="9">C64</f>
        <v>0</v>
      </c>
      <c r="O64" s="35">
        <f t="shared" si="9"/>
        <v>0</v>
      </c>
      <c r="P64" s="35" t="str">
        <f t="shared" si="3"/>
        <v>180,04</v>
      </c>
      <c r="Q64" s="36">
        <f t="shared" si="4"/>
        <v>1.75</v>
      </c>
      <c r="R64" s="36" t="str">
        <f t="shared" si="5"/>
        <v>178,29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t="s">
        <v>847</v>
      </c>
      <c r="G65" t="s">
        <v>848</v>
      </c>
      <c r="H65" t="s">
        <v>849</v>
      </c>
      <c r="I65" s="39"/>
      <c r="J65" s="40">
        <v>58</v>
      </c>
      <c r="K65" s="34" t="str">
        <f t="shared" si="8"/>
        <v>В12-58</v>
      </c>
      <c r="L65" s="34" t="str">
        <f t="shared" si="8"/>
        <v>180,06</v>
      </c>
      <c r="M65" s="34" t="str">
        <f t="shared" si="2"/>
        <v>91-4(12)</v>
      </c>
      <c r="N65" s="35">
        <f t="shared" si="9"/>
        <v>0</v>
      </c>
      <c r="O65" s="35">
        <f t="shared" si="9"/>
        <v>0</v>
      </c>
      <c r="P65" s="35" t="str">
        <f t="shared" si="3"/>
        <v>180,06</v>
      </c>
      <c r="Q65" s="36">
        <f t="shared" si="4"/>
        <v>1.5099999999999909</v>
      </c>
      <c r="R65" s="36" t="str">
        <f t="shared" si="5"/>
        <v>178,55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t="s">
        <v>850</v>
      </c>
      <c r="G66" t="s">
        <v>683</v>
      </c>
      <c r="H66" t="s">
        <v>684</v>
      </c>
      <c r="I66" s="39"/>
      <c r="J66" s="40">
        <v>59</v>
      </c>
      <c r="K66" s="34" t="str">
        <f t="shared" si="8"/>
        <v>В12-59</v>
      </c>
      <c r="L66" s="34" t="str">
        <f t="shared" si="8"/>
        <v>179,50</v>
      </c>
      <c r="M66" s="34" t="str">
        <f t="shared" si="2"/>
        <v>91-4(12)</v>
      </c>
      <c r="N66" s="35">
        <f t="shared" si="9"/>
        <v>0</v>
      </c>
      <c r="O66" s="35">
        <f t="shared" si="9"/>
        <v>0</v>
      </c>
      <c r="P66" s="35" t="str">
        <f t="shared" si="3"/>
        <v>179,50</v>
      </c>
      <c r="Q66" s="36">
        <f t="shared" si="4"/>
        <v>2.0500000000000114</v>
      </c>
      <c r="R66" s="36" t="str">
        <f t="shared" si="5"/>
        <v>177,45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t="s">
        <v>851</v>
      </c>
      <c r="G67" t="s">
        <v>544</v>
      </c>
      <c r="H67" t="s">
        <v>852</v>
      </c>
      <c r="I67" s="39"/>
      <c r="J67" s="40">
        <v>60</v>
      </c>
      <c r="K67" s="34" t="str">
        <f t="shared" si="8"/>
        <v>В12-60</v>
      </c>
      <c r="L67" s="34" t="str">
        <f t="shared" si="8"/>
        <v>179,54</v>
      </c>
      <c r="M67" s="34" t="str">
        <f t="shared" si="2"/>
        <v>91-4(12)</v>
      </c>
      <c r="N67" s="35">
        <f t="shared" si="9"/>
        <v>0</v>
      </c>
      <c r="O67" s="35">
        <f t="shared" si="9"/>
        <v>0</v>
      </c>
      <c r="P67" s="35" t="str">
        <f t="shared" si="3"/>
        <v>179,54</v>
      </c>
      <c r="Q67" s="36">
        <f t="shared" si="4"/>
        <v>2.0099999999999909</v>
      </c>
      <c r="R67" s="36" t="str">
        <f t="shared" si="5"/>
        <v>177,53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t="s">
        <v>853</v>
      </c>
      <c r="G68" t="s">
        <v>525</v>
      </c>
      <c r="H68" t="s">
        <v>278</v>
      </c>
      <c r="I68" s="39"/>
      <c r="J68" s="40">
        <v>61</v>
      </c>
      <c r="K68" s="34" t="str">
        <f t="shared" si="8"/>
        <v>В12-61</v>
      </c>
      <c r="L68" s="34" t="str">
        <f t="shared" si="8"/>
        <v>179,96</v>
      </c>
      <c r="M68" s="34" t="str">
        <f t="shared" si="2"/>
        <v>91-4(12)</v>
      </c>
      <c r="N68" s="35">
        <f t="shared" si="9"/>
        <v>0</v>
      </c>
      <c r="O68" s="35">
        <f t="shared" si="9"/>
        <v>0</v>
      </c>
      <c r="P68" s="35" t="str">
        <f t="shared" si="3"/>
        <v>179,96</v>
      </c>
      <c r="Q68" s="36">
        <f t="shared" si="4"/>
        <v>2.1800000000000068</v>
      </c>
      <c r="R68" s="36" t="str">
        <f t="shared" si="5"/>
        <v>177,78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t="s">
        <v>854</v>
      </c>
      <c r="G69" t="s">
        <v>855</v>
      </c>
      <c r="H69" t="s">
        <v>456</v>
      </c>
      <c r="I69" s="39"/>
      <c r="J69" s="40">
        <v>62</v>
      </c>
      <c r="K69" s="34" t="str">
        <f t="shared" si="8"/>
        <v>В12-62</v>
      </c>
      <c r="L69" s="34" t="str">
        <f t="shared" si="8"/>
        <v>179,63</v>
      </c>
      <c r="M69" s="34" t="str">
        <f t="shared" si="2"/>
        <v>91-4(12)</v>
      </c>
      <c r="N69" s="35">
        <f t="shared" si="9"/>
        <v>0</v>
      </c>
      <c r="O69" s="35">
        <f t="shared" si="9"/>
        <v>0</v>
      </c>
      <c r="P69" s="35" t="str">
        <f t="shared" si="3"/>
        <v>179,63</v>
      </c>
      <c r="Q69" s="36">
        <f t="shared" si="4"/>
        <v>2.0300000000000011</v>
      </c>
      <c r="R69" s="36" t="str">
        <f t="shared" si="5"/>
        <v>177,60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t="s">
        <v>856</v>
      </c>
      <c r="G70" t="s">
        <v>482</v>
      </c>
      <c r="H70" t="s">
        <v>471</v>
      </c>
      <c r="I70" s="39"/>
      <c r="J70" s="40">
        <v>63</v>
      </c>
      <c r="K70" s="34" t="str">
        <f t="shared" si="8"/>
        <v>В12-63</v>
      </c>
      <c r="L70" s="34" t="str">
        <f t="shared" si="8"/>
        <v>179,49</v>
      </c>
      <c r="M70" s="34" t="str">
        <f t="shared" si="2"/>
        <v>91-4(12)</v>
      </c>
      <c r="N70" s="35">
        <f t="shared" si="9"/>
        <v>0</v>
      </c>
      <c r="O70" s="35">
        <f t="shared" si="9"/>
        <v>0</v>
      </c>
      <c r="P70" s="35" t="str">
        <f t="shared" si="3"/>
        <v>179,49</v>
      </c>
      <c r="Q70" s="36">
        <f t="shared" si="4"/>
        <v>1.9300000000000068</v>
      </c>
      <c r="R70" s="36" t="str">
        <f t="shared" si="5"/>
        <v>177,56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t="s">
        <v>857</v>
      </c>
      <c r="G71" t="s">
        <v>618</v>
      </c>
      <c r="H71" t="s">
        <v>468</v>
      </c>
      <c r="I71" s="39"/>
      <c r="J71" s="40">
        <v>64</v>
      </c>
      <c r="K71" s="34" t="str">
        <f t="shared" si="8"/>
        <v>В12-64</v>
      </c>
      <c r="L71" s="34" t="str">
        <f t="shared" si="8"/>
        <v>179,19</v>
      </c>
      <c r="M71" s="34" t="str">
        <f t="shared" si="2"/>
        <v>91-4(12)</v>
      </c>
      <c r="N71" s="35">
        <f t="shared" si="9"/>
        <v>0</v>
      </c>
      <c r="O71" s="35">
        <f t="shared" si="9"/>
        <v>0</v>
      </c>
      <c r="P71" s="35" t="str">
        <f t="shared" si="3"/>
        <v>179,19</v>
      </c>
      <c r="Q71" s="36">
        <f t="shared" si="4"/>
        <v>1.9900000000000091</v>
      </c>
      <c r="R71" s="36" t="str">
        <f t="shared" si="5"/>
        <v>177,20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t="s">
        <v>858</v>
      </c>
      <c r="G72" t="s">
        <v>455</v>
      </c>
      <c r="H72" t="s">
        <v>551</v>
      </c>
      <c r="I72" s="39"/>
      <c r="J72" s="40">
        <v>65</v>
      </c>
      <c r="K72" s="34" t="str">
        <f t="shared" si="8"/>
        <v>В12-65</v>
      </c>
      <c r="L72" s="34" t="str">
        <f t="shared" si="8"/>
        <v>179,75</v>
      </c>
      <c r="M72" s="34" t="str">
        <f t="shared" si="2"/>
        <v>91-4(12)</v>
      </c>
      <c r="N72" s="35">
        <f t="shared" si="9"/>
        <v>0</v>
      </c>
      <c r="O72" s="35">
        <f t="shared" si="9"/>
        <v>0</v>
      </c>
      <c r="P72" s="35" t="str">
        <f t="shared" si="3"/>
        <v>179,75</v>
      </c>
      <c r="Q72" s="36">
        <f t="shared" si="4"/>
        <v>2.8799999999999955</v>
      </c>
      <c r="R72" s="36" t="str">
        <f t="shared" si="5"/>
        <v>176,87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t="s">
        <v>859</v>
      </c>
      <c r="G73" t="s">
        <v>860</v>
      </c>
      <c r="H73" t="s">
        <v>456</v>
      </c>
      <c r="I73" s="39"/>
      <c r="J73" s="40">
        <v>66</v>
      </c>
      <c r="K73" s="34" t="str">
        <f t="shared" si="8"/>
        <v>В12-66</v>
      </c>
      <c r="L73" s="34" t="str">
        <f t="shared" si="8"/>
        <v>179,66</v>
      </c>
      <c r="M73" s="34" t="str">
        <f t="shared" ref="M73:M136" si="10">$L$2</f>
        <v>91-4(12)</v>
      </c>
      <c r="N73" s="35">
        <f t="shared" si="9"/>
        <v>0</v>
      </c>
      <c r="O73" s="35">
        <f t="shared" si="9"/>
        <v>0</v>
      </c>
      <c r="P73" s="35" t="str">
        <f t="shared" ref="P73:P136" si="11">L73</f>
        <v>179,66</v>
      </c>
      <c r="Q73" s="36">
        <f t="shared" ref="Q73:Q136" si="12">P73-R73</f>
        <v>2.0600000000000023</v>
      </c>
      <c r="R73" s="36" t="str">
        <f t="shared" ref="R73:R136" si="13">H73</f>
        <v>177,60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t="s">
        <v>861</v>
      </c>
      <c r="G74" t="s">
        <v>464</v>
      </c>
      <c r="H74" t="s">
        <v>456</v>
      </c>
      <c r="I74" s="39"/>
      <c r="J74" s="40">
        <v>67</v>
      </c>
      <c r="K74" s="34" t="str">
        <f t="shared" si="8"/>
        <v>В12-67</v>
      </c>
      <c r="L74" s="34" t="str">
        <f t="shared" si="8"/>
        <v>179,60</v>
      </c>
      <c r="M74" s="34" t="str">
        <f t="shared" si="10"/>
        <v>91-4(12)</v>
      </c>
      <c r="N74" s="35">
        <f t="shared" si="9"/>
        <v>0</v>
      </c>
      <c r="O74" s="35">
        <f t="shared" si="9"/>
        <v>0</v>
      </c>
      <c r="P74" s="35" t="str">
        <f t="shared" si="11"/>
        <v>179,60</v>
      </c>
      <c r="Q74" s="36">
        <f t="shared" si="12"/>
        <v>2</v>
      </c>
      <c r="R74" s="36" t="str">
        <f t="shared" si="13"/>
        <v>177,60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t="s">
        <v>862</v>
      </c>
      <c r="G75" t="s">
        <v>686</v>
      </c>
      <c r="H75" t="s">
        <v>745</v>
      </c>
      <c r="I75" s="39"/>
      <c r="J75" s="40">
        <v>68</v>
      </c>
      <c r="K75" s="34" t="str">
        <f t="shared" si="8"/>
        <v>В12-68</v>
      </c>
      <c r="L75" s="34" t="str">
        <f t="shared" si="8"/>
        <v>179,83</v>
      </c>
      <c r="M75" s="34" t="str">
        <f t="shared" si="10"/>
        <v>91-4(12)</v>
      </c>
      <c r="N75" s="35">
        <f t="shared" si="9"/>
        <v>0</v>
      </c>
      <c r="O75" s="35">
        <f t="shared" si="9"/>
        <v>0</v>
      </c>
      <c r="P75" s="35" t="str">
        <f t="shared" si="11"/>
        <v>179,83</v>
      </c>
      <c r="Q75" s="36">
        <f t="shared" si="12"/>
        <v>2.3500000000000227</v>
      </c>
      <c r="R75" s="36" t="str">
        <f t="shared" si="13"/>
        <v>177,48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t="s">
        <v>863</v>
      </c>
      <c r="G76" t="s">
        <v>864</v>
      </c>
      <c r="H76" t="s">
        <v>322</v>
      </c>
      <c r="I76" s="39"/>
      <c r="J76" s="40">
        <v>69</v>
      </c>
      <c r="K76" s="34" t="str">
        <f t="shared" si="8"/>
        <v>В12-69</v>
      </c>
      <c r="L76" s="34" t="str">
        <f t="shared" si="8"/>
        <v>178,56</v>
      </c>
      <c r="M76" s="34" t="str">
        <f t="shared" si="10"/>
        <v>91-4(12)</v>
      </c>
      <c r="N76" s="35">
        <f t="shared" si="9"/>
        <v>0</v>
      </c>
      <c r="O76" s="35">
        <f t="shared" si="9"/>
        <v>0</v>
      </c>
      <c r="P76" s="35" t="str">
        <f t="shared" si="11"/>
        <v>178,56</v>
      </c>
      <c r="Q76" s="36">
        <f t="shared" si="12"/>
        <v>2.0600000000000023</v>
      </c>
      <c r="R76" s="36" t="str">
        <f t="shared" si="13"/>
        <v>176,50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t="s">
        <v>865</v>
      </c>
      <c r="G77" t="s">
        <v>474</v>
      </c>
      <c r="H77" t="s">
        <v>755</v>
      </c>
      <c r="I77" s="39"/>
      <c r="J77" s="40">
        <v>70</v>
      </c>
      <c r="K77" s="34" t="str">
        <f t="shared" si="8"/>
        <v>В12-70</v>
      </c>
      <c r="L77" s="34" t="str">
        <f t="shared" si="8"/>
        <v>178,30</v>
      </c>
      <c r="M77" s="34" t="str">
        <f t="shared" si="10"/>
        <v>91-4(12)</v>
      </c>
      <c r="N77" s="35">
        <f t="shared" si="9"/>
        <v>0</v>
      </c>
      <c r="O77" s="35">
        <f t="shared" si="9"/>
        <v>0</v>
      </c>
      <c r="P77" s="35" t="str">
        <f t="shared" si="11"/>
        <v>178,30</v>
      </c>
      <c r="Q77" s="36">
        <f t="shared" si="12"/>
        <v>1.9500000000000171</v>
      </c>
      <c r="R77" s="36" t="str">
        <f t="shared" si="13"/>
        <v>176,35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t="s">
        <v>866</v>
      </c>
      <c r="G78" t="s">
        <v>474</v>
      </c>
      <c r="H78" t="s">
        <v>579</v>
      </c>
      <c r="I78" s="39"/>
      <c r="J78" s="40">
        <v>71</v>
      </c>
      <c r="K78" s="34" t="str">
        <f t="shared" si="8"/>
        <v>В12-71</v>
      </c>
      <c r="L78" s="34" t="str">
        <f t="shared" si="8"/>
        <v>178,30</v>
      </c>
      <c r="M78" s="34" t="str">
        <f t="shared" si="10"/>
        <v>91-4(12)</v>
      </c>
      <c r="N78" s="35">
        <f t="shared" si="9"/>
        <v>0</v>
      </c>
      <c r="O78" s="35">
        <f t="shared" si="9"/>
        <v>0</v>
      </c>
      <c r="P78" s="35" t="str">
        <f t="shared" si="11"/>
        <v>178,30</v>
      </c>
      <c r="Q78" s="36">
        <f t="shared" si="12"/>
        <v>2</v>
      </c>
      <c r="R78" s="36" t="str">
        <f t="shared" si="13"/>
        <v>176,30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t="s">
        <v>867</v>
      </c>
      <c r="G79" t="s">
        <v>462</v>
      </c>
      <c r="H79" t="s">
        <v>616</v>
      </c>
      <c r="I79" s="39"/>
      <c r="J79" s="40">
        <v>72</v>
      </c>
      <c r="K79" s="34" t="str">
        <f t="shared" si="8"/>
        <v>В12-72</v>
      </c>
      <c r="L79" s="34" t="str">
        <f t="shared" si="8"/>
        <v>178,20</v>
      </c>
      <c r="M79" s="34" t="str">
        <f t="shared" si="10"/>
        <v>91-4(12)</v>
      </c>
      <c r="N79" s="35">
        <f t="shared" si="9"/>
        <v>0</v>
      </c>
      <c r="O79" s="35">
        <f t="shared" si="9"/>
        <v>0</v>
      </c>
      <c r="P79" s="35" t="str">
        <f t="shared" si="11"/>
        <v>178,20</v>
      </c>
      <c r="Q79" s="36">
        <f t="shared" si="12"/>
        <v>1.9499999999999886</v>
      </c>
      <c r="R79" s="36" t="str">
        <f t="shared" si="13"/>
        <v>176,25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t="s">
        <v>868</v>
      </c>
      <c r="G80" t="s">
        <v>869</v>
      </c>
      <c r="H80" t="s">
        <v>870</v>
      </c>
      <c r="I80" s="39"/>
      <c r="J80" s="40">
        <v>73</v>
      </c>
      <c r="K80" s="34" t="str">
        <f t="shared" si="8"/>
        <v>В12-73</v>
      </c>
      <c r="L80" s="34" t="str">
        <f t="shared" si="8"/>
        <v>178,07</v>
      </c>
      <c r="M80" s="34" t="str">
        <f t="shared" si="10"/>
        <v>91-4(12)</v>
      </c>
      <c r="N80" s="35">
        <f t="shared" si="9"/>
        <v>0</v>
      </c>
      <c r="O80" s="35">
        <f t="shared" si="9"/>
        <v>0</v>
      </c>
      <c r="P80" s="35" t="str">
        <f t="shared" si="11"/>
        <v>178,07</v>
      </c>
      <c r="Q80" s="36">
        <f t="shared" si="12"/>
        <v>1.8700000000000045</v>
      </c>
      <c r="R80" s="36" t="str">
        <f t="shared" si="13"/>
        <v>176,20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t="s">
        <v>871</v>
      </c>
      <c r="G81" t="s">
        <v>281</v>
      </c>
      <c r="H81" t="s">
        <v>872</v>
      </c>
      <c r="I81" s="39"/>
      <c r="J81" s="40">
        <v>74</v>
      </c>
      <c r="K81" s="34" t="str">
        <f t="shared" si="8"/>
        <v>В12-74</v>
      </c>
      <c r="L81" s="34" t="str">
        <f t="shared" si="8"/>
        <v>178,10</v>
      </c>
      <c r="M81" s="34" t="str">
        <f t="shared" si="10"/>
        <v>91-4(12)</v>
      </c>
      <c r="N81" s="35">
        <f t="shared" si="9"/>
        <v>0</v>
      </c>
      <c r="O81" s="35">
        <f t="shared" si="9"/>
        <v>0</v>
      </c>
      <c r="P81" s="35" t="str">
        <f t="shared" si="11"/>
        <v>178,10</v>
      </c>
      <c r="Q81" s="36">
        <f t="shared" si="12"/>
        <v>1.8400000000000034</v>
      </c>
      <c r="R81" s="36" t="str">
        <f t="shared" si="13"/>
        <v>176,26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t="s">
        <v>873</v>
      </c>
      <c r="G82" t="s">
        <v>743</v>
      </c>
      <c r="H82" t="s">
        <v>874</v>
      </c>
      <c r="I82" s="39"/>
      <c r="J82" s="40">
        <v>75</v>
      </c>
      <c r="K82" s="34" t="str">
        <f t="shared" si="8"/>
        <v>В12-75</v>
      </c>
      <c r="L82" s="34" t="str">
        <f t="shared" si="8"/>
        <v>177,80</v>
      </c>
      <c r="M82" s="34" t="str">
        <f t="shared" si="10"/>
        <v>91-4(12)</v>
      </c>
      <c r="N82" s="35">
        <f t="shared" si="9"/>
        <v>0</v>
      </c>
      <c r="O82" s="35">
        <f t="shared" si="9"/>
        <v>0</v>
      </c>
      <c r="P82" s="35" t="str">
        <f t="shared" si="11"/>
        <v>177,80</v>
      </c>
      <c r="Q82" s="36">
        <f t="shared" si="12"/>
        <v>1.9000000000000057</v>
      </c>
      <c r="R82" s="36" t="str">
        <f t="shared" si="13"/>
        <v>175,90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t="s">
        <v>875</v>
      </c>
      <c r="G83" t="s">
        <v>876</v>
      </c>
      <c r="H83" t="s">
        <v>877</v>
      </c>
      <c r="I83" s="39"/>
      <c r="J83" s="40">
        <v>76</v>
      </c>
      <c r="K83" s="34" t="str">
        <f t="shared" si="8"/>
        <v>В12-76</v>
      </c>
      <c r="L83" s="34" t="str">
        <f t="shared" si="8"/>
        <v>177,69</v>
      </c>
      <c r="M83" s="34" t="str">
        <f t="shared" si="10"/>
        <v>91-4(12)</v>
      </c>
      <c r="N83" s="35">
        <f t="shared" si="9"/>
        <v>0</v>
      </c>
      <c r="O83" s="35">
        <f t="shared" si="9"/>
        <v>0</v>
      </c>
      <c r="P83" s="35" t="str">
        <f t="shared" si="11"/>
        <v>177,69</v>
      </c>
      <c r="Q83" s="36">
        <f t="shared" si="12"/>
        <v>1.9900000000000091</v>
      </c>
      <c r="R83" s="36" t="str">
        <f t="shared" si="13"/>
        <v>175,70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t="s">
        <v>878</v>
      </c>
      <c r="G84" t="s">
        <v>785</v>
      </c>
      <c r="H84" t="s">
        <v>877</v>
      </c>
      <c r="I84" s="39"/>
      <c r="J84" s="40">
        <v>77</v>
      </c>
      <c r="K84" s="34" t="str">
        <f t="shared" si="8"/>
        <v>В12-77</v>
      </c>
      <c r="L84" s="34" t="str">
        <f t="shared" si="8"/>
        <v>177,75</v>
      </c>
      <c r="M84" s="34" t="str">
        <f t="shared" si="10"/>
        <v>91-4(12)</v>
      </c>
      <c r="N84" s="35">
        <f t="shared" si="9"/>
        <v>0</v>
      </c>
      <c r="O84" s="35">
        <f t="shared" si="9"/>
        <v>0</v>
      </c>
      <c r="P84" s="35" t="str">
        <f t="shared" si="11"/>
        <v>177,75</v>
      </c>
      <c r="Q84" s="36">
        <f t="shared" si="12"/>
        <v>2.0500000000000114</v>
      </c>
      <c r="R84" s="36" t="str">
        <f t="shared" si="13"/>
        <v>175,70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t="s">
        <v>879</v>
      </c>
      <c r="G85" t="s">
        <v>456</v>
      </c>
      <c r="H85" t="s">
        <v>741</v>
      </c>
      <c r="I85" s="39"/>
      <c r="J85" s="40">
        <v>78</v>
      </c>
      <c r="K85" s="34" t="str">
        <f t="shared" si="8"/>
        <v>В12-78</v>
      </c>
      <c r="L85" s="34" t="str">
        <f t="shared" si="8"/>
        <v>177,60</v>
      </c>
      <c r="M85" s="34" t="str">
        <f t="shared" si="10"/>
        <v>91-4(12)</v>
      </c>
      <c r="N85" s="35">
        <f t="shared" si="9"/>
        <v>0</v>
      </c>
      <c r="O85" s="35">
        <f t="shared" si="9"/>
        <v>0</v>
      </c>
      <c r="P85" s="35" t="str">
        <f t="shared" si="11"/>
        <v>177,60</v>
      </c>
      <c r="Q85" s="36">
        <f t="shared" si="12"/>
        <v>2.0499999999999829</v>
      </c>
      <c r="R85" s="36" t="str">
        <f t="shared" si="13"/>
        <v>175,55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t="s">
        <v>880</v>
      </c>
      <c r="G86" t="s">
        <v>852</v>
      </c>
      <c r="H86" t="s">
        <v>584</v>
      </c>
      <c r="I86" s="39"/>
      <c r="J86" s="40">
        <v>79</v>
      </c>
      <c r="K86" s="34" t="str">
        <f t="shared" si="8"/>
        <v>В12-79</v>
      </c>
      <c r="L86" s="34" t="str">
        <f t="shared" si="8"/>
        <v>177,53</v>
      </c>
      <c r="M86" s="34" t="str">
        <f t="shared" si="10"/>
        <v>91-4(12)</v>
      </c>
      <c r="N86" s="35">
        <f t="shared" si="9"/>
        <v>0</v>
      </c>
      <c r="O86" s="35">
        <f t="shared" si="9"/>
        <v>0</v>
      </c>
      <c r="P86" s="35" t="str">
        <f t="shared" si="11"/>
        <v>177,53</v>
      </c>
      <c r="Q86" s="36">
        <f t="shared" si="12"/>
        <v>2.0300000000000011</v>
      </c>
      <c r="R86" s="36" t="str">
        <f t="shared" si="13"/>
        <v>175,50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t="s">
        <v>881</v>
      </c>
      <c r="G87" t="s">
        <v>882</v>
      </c>
      <c r="H87" t="s">
        <v>883</v>
      </c>
      <c r="I87" s="39"/>
      <c r="J87" s="40">
        <v>80</v>
      </c>
      <c r="K87" s="34" t="str">
        <f t="shared" si="8"/>
        <v>В12-80</v>
      </c>
      <c r="L87" s="34" t="str">
        <f t="shared" si="8"/>
        <v>177,19</v>
      </c>
      <c r="M87" s="34" t="str">
        <f t="shared" si="10"/>
        <v>91-4(12)</v>
      </c>
      <c r="N87" s="35">
        <f t="shared" si="9"/>
        <v>0</v>
      </c>
      <c r="O87" s="35">
        <f t="shared" si="9"/>
        <v>0</v>
      </c>
      <c r="P87" s="35" t="str">
        <f t="shared" si="11"/>
        <v>177,19</v>
      </c>
      <c r="Q87" s="36">
        <f t="shared" si="12"/>
        <v>2.0300000000000011</v>
      </c>
      <c r="R87" s="36" t="str">
        <f t="shared" si="13"/>
        <v>175,16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t="s">
        <v>884</v>
      </c>
      <c r="G88" t="s">
        <v>885</v>
      </c>
      <c r="H88" t="s">
        <v>886</v>
      </c>
      <c r="I88" s="39"/>
      <c r="J88" s="40">
        <v>81</v>
      </c>
      <c r="K88" s="34" t="str">
        <f t="shared" si="8"/>
        <v>В12-81</v>
      </c>
      <c r="L88" s="34" t="str">
        <f t="shared" si="8"/>
        <v>176,39</v>
      </c>
      <c r="M88" s="34" t="str">
        <f t="shared" si="10"/>
        <v>91-4(12)</v>
      </c>
      <c r="N88" s="35">
        <f t="shared" si="9"/>
        <v>0</v>
      </c>
      <c r="O88" s="35">
        <f t="shared" si="9"/>
        <v>0</v>
      </c>
      <c r="P88" s="35" t="str">
        <f t="shared" si="11"/>
        <v>176,39</v>
      </c>
      <c r="Q88" s="36">
        <f t="shared" si="12"/>
        <v>1</v>
      </c>
      <c r="R88" s="36" t="str">
        <f t="shared" si="13"/>
        <v>175,39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t="s">
        <v>887</v>
      </c>
      <c r="G89" t="s">
        <v>819</v>
      </c>
      <c r="H89" t="s">
        <v>888</v>
      </c>
      <c r="I89" s="39"/>
      <c r="J89" s="40">
        <v>82</v>
      </c>
      <c r="K89" s="34" t="str">
        <f t="shared" si="8"/>
        <v>В12-82</v>
      </c>
      <c r="L89" s="34" t="str">
        <f t="shared" si="8"/>
        <v>177,11</v>
      </c>
      <c r="M89" s="34" t="str">
        <f t="shared" si="10"/>
        <v>91-4(12)</v>
      </c>
      <c r="N89" s="35">
        <f t="shared" si="9"/>
        <v>0</v>
      </c>
      <c r="O89" s="35">
        <f t="shared" si="9"/>
        <v>0</v>
      </c>
      <c r="P89" s="35" t="str">
        <f t="shared" si="11"/>
        <v>177,11</v>
      </c>
      <c r="Q89" s="36">
        <f t="shared" si="12"/>
        <v>1.0300000000000011</v>
      </c>
      <c r="R89" s="36" t="str">
        <f t="shared" si="13"/>
        <v>176,08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t="s">
        <v>889</v>
      </c>
      <c r="G90" t="s">
        <v>890</v>
      </c>
      <c r="H90" t="s">
        <v>654</v>
      </c>
      <c r="I90" s="39"/>
      <c r="J90" s="40">
        <v>83</v>
      </c>
      <c r="K90" s="34" t="str">
        <f t="shared" si="8"/>
        <v>В12-83</v>
      </c>
      <c r="L90" s="34" t="str">
        <f t="shared" si="8"/>
        <v>177,34</v>
      </c>
      <c r="M90" s="34" t="str">
        <f t="shared" si="10"/>
        <v>91-4(12)</v>
      </c>
      <c r="N90" s="35">
        <f t="shared" si="9"/>
        <v>0</v>
      </c>
      <c r="O90" s="35">
        <f t="shared" si="9"/>
        <v>0</v>
      </c>
      <c r="P90" s="35" t="str">
        <f t="shared" si="11"/>
        <v>177,34</v>
      </c>
      <c r="Q90" s="36">
        <f t="shared" si="12"/>
        <v>2.2199999999999989</v>
      </c>
      <c r="R90" s="36" t="str">
        <f t="shared" si="13"/>
        <v>175,12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t="s">
        <v>891</v>
      </c>
      <c r="G91" t="s">
        <v>799</v>
      </c>
      <c r="H91" t="s">
        <v>892</v>
      </c>
      <c r="I91" s="39"/>
      <c r="J91" s="40">
        <v>84</v>
      </c>
      <c r="K91" s="34" t="str">
        <f t="shared" si="8"/>
        <v>В12-84</v>
      </c>
      <c r="L91" s="34" t="str">
        <f t="shared" si="8"/>
        <v>177,31</v>
      </c>
      <c r="M91" s="34" t="str">
        <f t="shared" si="10"/>
        <v>91-4(12)</v>
      </c>
      <c r="N91" s="35">
        <f t="shared" si="9"/>
        <v>0</v>
      </c>
      <c r="O91" s="35">
        <f t="shared" si="9"/>
        <v>0</v>
      </c>
      <c r="P91" s="35" t="str">
        <f t="shared" si="11"/>
        <v>177,31</v>
      </c>
      <c r="Q91" s="36">
        <f t="shared" si="12"/>
        <v>1.960000000000008</v>
      </c>
      <c r="R91" s="36" t="str">
        <f t="shared" si="13"/>
        <v>175,35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t="s">
        <v>893</v>
      </c>
      <c r="G92" t="s">
        <v>826</v>
      </c>
      <c r="H92" t="s">
        <v>554</v>
      </c>
      <c r="I92" s="39"/>
      <c r="J92" s="40">
        <v>85</v>
      </c>
      <c r="K92" s="34" t="str">
        <f t="shared" si="8"/>
        <v>В12-85</v>
      </c>
      <c r="L92" s="34" t="str">
        <f t="shared" si="8"/>
        <v>177,55</v>
      </c>
      <c r="M92" s="34" t="str">
        <f t="shared" si="10"/>
        <v>91-4(12)</v>
      </c>
      <c r="N92" s="35">
        <f t="shared" si="9"/>
        <v>0</v>
      </c>
      <c r="O92" s="35">
        <f t="shared" si="9"/>
        <v>0</v>
      </c>
      <c r="P92" s="35" t="str">
        <f t="shared" si="11"/>
        <v>177,55</v>
      </c>
      <c r="Q92" s="36">
        <f t="shared" si="12"/>
        <v>1.9500000000000171</v>
      </c>
      <c r="R92" s="36" t="str">
        <f t="shared" si="13"/>
        <v>175,60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t="s">
        <v>894</v>
      </c>
      <c r="G93" t="s">
        <v>771</v>
      </c>
      <c r="H93" t="s">
        <v>584</v>
      </c>
      <c r="I93" s="39"/>
      <c r="J93" s="40">
        <v>86</v>
      </c>
      <c r="K93" s="34" t="str">
        <f t="shared" si="8"/>
        <v>В12-86</v>
      </c>
      <c r="L93" s="34" t="str">
        <f t="shared" si="8"/>
        <v>177,70</v>
      </c>
      <c r="M93" s="34" t="str">
        <f t="shared" si="10"/>
        <v>91-4(12)</v>
      </c>
      <c r="N93" s="35">
        <f t="shared" si="9"/>
        <v>0</v>
      </c>
      <c r="O93" s="35">
        <f t="shared" si="9"/>
        <v>0</v>
      </c>
      <c r="P93" s="35" t="str">
        <f t="shared" si="11"/>
        <v>177,70</v>
      </c>
      <c r="Q93" s="36">
        <f t="shared" si="12"/>
        <v>2.1999999999999886</v>
      </c>
      <c r="R93" s="36" t="str">
        <f t="shared" si="13"/>
        <v>175,50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t="s">
        <v>895</v>
      </c>
      <c r="G94" t="s">
        <v>896</v>
      </c>
      <c r="H94" t="s">
        <v>874</v>
      </c>
      <c r="I94" s="39"/>
      <c r="J94" s="40">
        <v>87</v>
      </c>
      <c r="K94" s="34" t="str">
        <f t="shared" si="8"/>
        <v>В12-87</v>
      </c>
      <c r="L94" s="34" t="str">
        <f t="shared" si="8"/>
        <v>177,58</v>
      </c>
      <c r="M94" s="34" t="str">
        <f t="shared" si="10"/>
        <v>91-4(12)</v>
      </c>
      <c r="N94" s="35">
        <f t="shared" si="9"/>
        <v>0</v>
      </c>
      <c r="O94" s="35">
        <f t="shared" si="9"/>
        <v>0</v>
      </c>
      <c r="P94" s="35" t="str">
        <f t="shared" si="11"/>
        <v>177,58</v>
      </c>
      <c r="Q94" s="36">
        <f t="shared" si="12"/>
        <v>1.6800000000000068</v>
      </c>
      <c r="R94" s="36" t="str">
        <f t="shared" si="13"/>
        <v>175,90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t="s">
        <v>897</v>
      </c>
      <c r="G95" t="s">
        <v>898</v>
      </c>
      <c r="H95" t="s">
        <v>260</v>
      </c>
      <c r="I95" s="39"/>
      <c r="J95" s="40">
        <v>88</v>
      </c>
      <c r="K95" s="34" t="str">
        <f t="shared" si="8"/>
        <v>В12-88</v>
      </c>
      <c r="L95" s="34" t="str">
        <f t="shared" si="8"/>
        <v>177,68</v>
      </c>
      <c r="M95" s="34" t="str">
        <f t="shared" si="10"/>
        <v>91-4(12)</v>
      </c>
      <c r="N95" s="35">
        <f t="shared" si="9"/>
        <v>0</v>
      </c>
      <c r="O95" s="35">
        <f t="shared" si="9"/>
        <v>0</v>
      </c>
      <c r="P95" s="35" t="str">
        <f t="shared" si="11"/>
        <v>177,68</v>
      </c>
      <c r="Q95" s="36">
        <f t="shared" si="12"/>
        <v>2.0100000000000193</v>
      </c>
      <c r="R95" s="36" t="str">
        <f t="shared" si="13"/>
        <v>175,67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t="s">
        <v>899</v>
      </c>
      <c r="G96" t="s">
        <v>839</v>
      </c>
      <c r="H96" t="s">
        <v>465</v>
      </c>
      <c r="I96" s="39"/>
      <c r="J96" s="40">
        <v>89</v>
      </c>
      <c r="K96" s="34" t="str">
        <f t="shared" si="8"/>
        <v>В12-89</v>
      </c>
      <c r="L96" s="34" t="str">
        <f t="shared" si="8"/>
        <v>178,09</v>
      </c>
      <c r="M96" s="34" t="str">
        <f t="shared" si="10"/>
        <v>91-4(12)</v>
      </c>
      <c r="N96" s="35">
        <f t="shared" si="9"/>
        <v>0</v>
      </c>
      <c r="O96" s="35">
        <f t="shared" si="9"/>
        <v>0</v>
      </c>
      <c r="P96" s="35" t="str">
        <f t="shared" si="11"/>
        <v>178,09</v>
      </c>
      <c r="Q96" s="36">
        <f t="shared" si="12"/>
        <v>9.0000000000003411E-2</v>
      </c>
      <c r="R96" s="36" t="str">
        <f t="shared" si="13"/>
        <v>178,00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t="s">
        <v>900</v>
      </c>
      <c r="G97" t="s">
        <v>503</v>
      </c>
      <c r="H97" t="s">
        <v>901</v>
      </c>
      <c r="I97" s="39"/>
      <c r="J97" s="40">
        <v>90</v>
      </c>
      <c r="K97" s="34" t="str">
        <f t="shared" si="8"/>
        <v>В12-90</v>
      </c>
      <c r="L97" s="34" t="str">
        <f t="shared" si="8"/>
        <v>176,64</v>
      </c>
      <c r="M97" s="34" t="str">
        <f t="shared" si="10"/>
        <v>91-4(12)</v>
      </c>
      <c r="N97" s="35">
        <f t="shared" si="9"/>
        <v>0</v>
      </c>
      <c r="O97" s="35">
        <f t="shared" si="9"/>
        <v>0</v>
      </c>
      <c r="P97" s="35" t="str">
        <f t="shared" si="11"/>
        <v>176,64</v>
      </c>
      <c r="Q97" s="36">
        <f t="shared" si="12"/>
        <v>2.0599999999999739</v>
      </c>
      <c r="R97" s="36" t="str">
        <f t="shared" si="13"/>
        <v>174,58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t="s">
        <v>902</v>
      </c>
      <c r="G98" t="s">
        <v>903</v>
      </c>
      <c r="H98" t="s">
        <v>904</v>
      </c>
      <c r="I98" s="39"/>
      <c r="J98" s="40">
        <v>91</v>
      </c>
      <c r="K98" s="34" t="str">
        <f t="shared" si="8"/>
        <v>В12-91</v>
      </c>
      <c r="L98" s="34" t="str">
        <f t="shared" si="8"/>
        <v>176,48</v>
      </c>
      <c r="M98" s="34" t="str">
        <f t="shared" si="10"/>
        <v>91-4(12)</v>
      </c>
      <c r="N98" s="35">
        <f t="shared" si="9"/>
        <v>0</v>
      </c>
      <c r="O98" s="35">
        <f t="shared" si="9"/>
        <v>0</v>
      </c>
      <c r="P98" s="35" t="str">
        <f t="shared" si="11"/>
        <v>176,48</v>
      </c>
      <c r="Q98" s="36">
        <f t="shared" si="12"/>
        <v>2.2800000000000011</v>
      </c>
      <c r="R98" s="36" t="str">
        <f t="shared" si="13"/>
        <v>174,20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t="s">
        <v>905</v>
      </c>
      <c r="G99" t="s">
        <v>620</v>
      </c>
      <c r="H99" t="s">
        <v>906</v>
      </c>
      <c r="I99" s="39"/>
      <c r="J99" s="40">
        <v>92</v>
      </c>
      <c r="K99" s="34" t="str">
        <f t="shared" si="8"/>
        <v>В12-92</v>
      </c>
      <c r="L99" s="34" t="str">
        <f t="shared" si="8"/>
        <v>176,56</v>
      </c>
      <c r="M99" s="34" t="str">
        <f t="shared" si="10"/>
        <v>91-4(12)</v>
      </c>
      <c r="N99" s="35">
        <f t="shared" si="9"/>
        <v>0</v>
      </c>
      <c r="O99" s="35">
        <f t="shared" si="9"/>
        <v>0</v>
      </c>
      <c r="P99" s="35" t="str">
        <f t="shared" si="11"/>
        <v>176,56</v>
      </c>
      <c r="Q99" s="36">
        <f t="shared" si="12"/>
        <v>2.8199999999999932</v>
      </c>
      <c r="R99" s="36" t="str">
        <f t="shared" si="13"/>
        <v>173,74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t="s">
        <v>907</v>
      </c>
      <c r="G100" t="s">
        <v>768</v>
      </c>
      <c r="H100" t="s">
        <v>253</v>
      </c>
      <c r="I100" s="39"/>
      <c r="J100" s="40">
        <v>93</v>
      </c>
      <c r="K100" s="34" t="str">
        <f t="shared" si="8"/>
        <v>В12-93</v>
      </c>
      <c r="L100" s="34" t="str">
        <f t="shared" si="8"/>
        <v>177,40</v>
      </c>
      <c r="M100" s="34" t="str">
        <f t="shared" si="10"/>
        <v>91-4(12)</v>
      </c>
      <c r="N100" s="35">
        <f t="shared" si="9"/>
        <v>0</v>
      </c>
      <c r="O100" s="35">
        <f t="shared" si="9"/>
        <v>0</v>
      </c>
      <c r="P100" s="35" t="str">
        <f t="shared" si="11"/>
        <v>177,40</v>
      </c>
      <c r="Q100" s="36">
        <f t="shared" si="12"/>
        <v>2</v>
      </c>
      <c r="R100" s="36" t="str">
        <f t="shared" si="13"/>
        <v>175,40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t="s">
        <v>908</v>
      </c>
      <c r="G101" t="s">
        <v>745</v>
      </c>
      <c r="H101" t="s">
        <v>909</v>
      </c>
      <c r="I101" s="39"/>
      <c r="J101" s="40">
        <v>94</v>
      </c>
      <c r="K101" s="34" t="str">
        <f t="shared" si="8"/>
        <v>В12-94</v>
      </c>
      <c r="L101" s="34" t="str">
        <f t="shared" si="8"/>
        <v>177,48</v>
      </c>
      <c r="M101" s="34" t="str">
        <f t="shared" si="10"/>
        <v>91-4(12)</v>
      </c>
      <c r="N101" s="35">
        <f t="shared" si="9"/>
        <v>0</v>
      </c>
      <c r="O101" s="35">
        <f t="shared" si="9"/>
        <v>0</v>
      </c>
      <c r="P101" s="35" t="str">
        <f t="shared" si="11"/>
        <v>177,48</v>
      </c>
      <c r="Q101" s="36">
        <f t="shared" si="12"/>
        <v>2.0300000000000011</v>
      </c>
      <c r="R101" s="36" t="str">
        <f t="shared" si="13"/>
        <v>175,45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t="s">
        <v>910</v>
      </c>
      <c r="G102" t="s">
        <v>169</v>
      </c>
      <c r="H102" t="s">
        <v>911</v>
      </c>
      <c r="I102" s="39"/>
      <c r="J102" s="40">
        <v>95</v>
      </c>
      <c r="K102" s="34" t="str">
        <f t="shared" si="8"/>
        <v>В12-95</v>
      </c>
      <c r="L102" s="34" t="str">
        <f t="shared" si="8"/>
        <v>177,17</v>
      </c>
      <c r="M102" s="34" t="str">
        <f t="shared" si="10"/>
        <v>91-4(12)</v>
      </c>
      <c r="N102" s="35">
        <f t="shared" si="9"/>
        <v>0</v>
      </c>
      <c r="O102" s="35">
        <f t="shared" si="9"/>
        <v>0</v>
      </c>
      <c r="P102" s="35" t="str">
        <f t="shared" si="11"/>
        <v>177,17</v>
      </c>
      <c r="Q102" s="36">
        <f t="shared" si="12"/>
        <v>2</v>
      </c>
      <c r="R102" s="36" t="str">
        <f t="shared" si="13"/>
        <v>175,17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t="s">
        <v>912</v>
      </c>
      <c r="G103" t="s">
        <v>913</v>
      </c>
      <c r="H103" t="s">
        <v>594</v>
      </c>
      <c r="I103" s="39"/>
      <c r="J103" s="40">
        <v>96</v>
      </c>
      <c r="K103" s="34" t="str">
        <f t="shared" si="8"/>
        <v>В12-96</v>
      </c>
      <c r="L103" s="34" t="str">
        <f t="shared" si="8"/>
        <v>177,29</v>
      </c>
      <c r="M103" s="34" t="str">
        <f t="shared" si="10"/>
        <v>91-4(12)</v>
      </c>
      <c r="N103" s="35">
        <f t="shared" si="9"/>
        <v>0</v>
      </c>
      <c r="O103" s="35">
        <f t="shared" si="9"/>
        <v>0</v>
      </c>
      <c r="P103" s="35" t="str">
        <f t="shared" si="11"/>
        <v>177,29</v>
      </c>
      <c r="Q103" s="36">
        <f t="shared" si="12"/>
        <v>2.039999999999992</v>
      </c>
      <c r="R103" s="36" t="str">
        <f t="shared" si="13"/>
        <v>175,25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t="s">
        <v>914</v>
      </c>
      <c r="G104" t="s">
        <v>492</v>
      </c>
      <c r="H104" t="s">
        <v>915</v>
      </c>
      <c r="I104" s="39"/>
      <c r="J104" s="40">
        <v>97</v>
      </c>
      <c r="K104" s="34" t="str">
        <f t="shared" si="8"/>
        <v>В12-97</v>
      </c>
      <c r="L104" s="34" t="str">
        <f t="shared" si="8"/>
        <v>177,05</v>
      </c>
      <c r="M104" s="34" t="str">
        <f t="shared" si="10"/>
        <v>91-4(12)</v>
      </c>
      <c r="N104" s="35">
        <f t="shared" si="9"/>
        <v>0</v>
      </c>
      <c r="O104" s="35">
        <f t="shared" si="9"/>
        <v>0</v>
      </c>
      <c r="P104" s="35" t="str">
        <f t="shared" si="11"/>
        <v>177,05</v>
      </c>
      <c r="Q104" s="36">
        <f t="shared" si="12"/>
        <v>1.9699999999999989</v>
      </c>
      <c r="R104" s="36" t="str">
        <f t="shared" si="13"/>
        <v>175,08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t="s">
        <v>916</v>
      </c>
      <c r="G105" t="s">
        <v>917</v>
      </c>
      <c r="H105" t="s">
        <v>918</v>
      </c>
      <c r="I105" s="39"/>
      <c r="J105" s="40">
        <v>98</v>
      </c>
      <c r="K105" s="34" t="str">
        <f t="shared" si="8"/>
        <v>В12-98</v>
      </c>
      <c r="L105" s="34" t="str">
        <f t="shared" si="8"/>
        <v>176,83</v>
      </c>
      <c r="M105" s="34" t="str">
        <f t="shared" si="10"/>
        <v>91-4(12)</v>
      </c>
      <c r="N105" s="35">
        <f t="shared" si="9"/>
        <v>0</v>
      </c>
      <c r="O105" s="35">
        <f t="shared" si="9"/>
        <v>0</v>
      </c>
      <c r="P105" s="35" t="str">
        <f t="shared" si="11"/>
        <v>176,83</v>
      </c>
      <c r="Q105" s="36">
        <f t="shared" si="12"/>
        <v>1.910000000000025</v>
      </c>
      <c r="R105" s="36" t="str">
        <f t="shared" si="13"/>
        <v>174,92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t="s">
        <v>919</v>
      </c>
      <c r="G106" t="s">
        <v>588</v>
      </c>
      <c r="H106" t="s">
        <v>920</v>
      </c>
      <c r="I106" s="39"/>
      <c r="J106" s="40">
        <v>99</v>
      </c>
      <c r="K106" s="34" t="str">
        <f t="shared" si="8"/>
        <v>В12-99</v>
      </c>
      <c r="L106" s="34" t="str">
        <f t="shared" si="8"/>
        <v>176,67</v>
      </c>
      <c r="M106" s="34" t="str">
        <f t="shared" si="10"/>
        <v>91-4(12)</v>
      </c>
      <c r="N106" s="35">
        <f t="shared" si="9"/>
        <v>0</v>
      </c>
      <c r="O106" s="35">
        <f t="shared" si="9"/>
        <v>0</v>
      </c>
      <c r="P106" s="35" t="str">
        <f t="shared" si="11"/>
        <v>176,67</v>
      </c>
      <c r="Q106" s="36">
        <f t="shared" si="12"/>
        <v>2.1499999999999773</v>
      </c>
      <c r="R106" s="36" t="str">
        <f t="shared" si="13"/>
        <v>174,52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t="s">
        <v>921</v>
      </c>
      <c r="G107" t="s">
        <v>690</v>
      </c>
      <c r="H107" t="s">
        <v>922</v>
      </c>
      <c r="I107" s="39"/>
      <c r="J107" s="40">
        <v>100</v>
      </c>
      <c r="K107" s="34" t="str">
        <f t="shared" si="8"/>
        <v>В12-100</v>
      </c>
      <c r="L107" s="34" t="str">
        <f t="shared" si="8"/>
        <v>176,58</v>
      </c>
      <c r="M107" s="34" t="str">
        <f t="shared" si="10"/>
        <v>91-4(12)</v>
      </c>
      <c r="N107" s="35">
        <f t="shared" si="9"/>
        <v>0</v>
      </c>
      <c r="O107" s="35">
        <f t="shared" si="9"/>
        <v>0</v>
      </c>
      <c r="P107" s="35" t="str">
        <f t="shared" si="11"/>
        <v>176,58</v>
      </c>
      <c r="Q107" s="36">
        <f t="shared" si="12"/>
        <v>1.6100000000000136</v>
      </c>
      <c r="R107" s="36" t="str">
        <f t="shared" si="13"/>
        <v>174,97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t="s">
        <v>923</v>
      </c>
      <c r="G108" t="s">
        <v>664</v>
      </c>
      <c r="H108" t="s">
        <v>924</v>
      </c>
      <c r="I108" s="39"/>
      <c r="J108" s="40">
        <v>101</v>
      </c>
      <c r="K108" s="34" t="str">
        <f t="shared" si="8"/>
        <v>В12-101</v>
      </c>
      <c r="L108" s="34" t="str">
        <f t="shared" si="8"/>
        <v>176,18</v>
      </c>
      <c r="M108" s="34" t="str">
        <f t="shared" si="10"/>
        <v>91-4(12)</v>
      </c>
      <c r="N108" s="35">
        <f t="shared" si="9"/>
        <v>0</v>
      </c>
      <c r="O108" s="35">
        <f t="shared" si="9"/>
        <v>0</v>
      </c>
      <c r="P108" s="35" t="str">
        <f t="shared" si="11"/>
        <v>176,18</v>
      </c>
      <c r="Q108" s="36">
        <f t="shared" si="12"/>
        <v>2.0500000000000114</v>
      </c>
      <c r="R108" s="36" t="str">
        <f t="shared" si="13"/>
        <v>174,13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t="s">
        <v>925</v>
      </c>
      <c r="G109" t="s">
        <v>653</v>
      </c>
      <c r="H109" t="s">
        <v>667</v>
      </c>
      <c r="I109" s="39"/>
      <c r="J109" s="40">
        <v>102</v>
      </c>
      <c r="K109" s="34" t="str">
        <f t="shared" si="8"/>
        <v>В12-102</v>
      </c>
      <c r="L109" s="34" t="str">
        <f t="shared" si="8"/>
        <v>177,10</v>
      </c>
      <c r="M109" s="34" t="str">
        <f t="shared" si="10"/>
        <v>91-4(12)</v>
      </c>
      <c r="N109" s="35">
        <f t="shared" si="9"/>
        <v>0</v>
      </c>
      <c r="O109" s="35">
        <f t="shared" si="9"/>
        <v>0</v>
      </c>
      <c r="P109" s="35" t="str">
        <f t="shared" si="11"/>
        <v>177,10</v>
      </c>
      <c r="Q109" s="36">
        <f t="shared" si="12"/>
        <v>2.0499999999999829</v>
      </c>
      <c r="R109" s="36" t="str">
        <f t="shared" si="13"/>
        <v>175,05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t="s">
        <v>926</v>
      </c>
      <c r="G110" t="s">
        <v>275</v>
      </c>
      <c r="H110" t="s">
        <v>892</v>
      </c>
      <c r="I110" s="39"/>
      <c r="J110" s="40">
        <v>103</v>
      </c>
      <c r="K110" s="34" t="str">
        <f t="shared" si="8"/>
        <v>В12-103</v>
      </c>
      <c r="L110" s="34" t="str">
        <f t="shared" si="8"/>
        <v>177,30</v>
      </c>
      <c r="M110" s="34" t="str">
        <f t="shared" si="10"/>
        <v>91-4(12)</v>
      </c>
      <c r="N110" s="35">
        <f t="shared" si="9"/>
        <v>0</v>
      </c>
      <c r="O110" s="35">
        <f t="shared" si="9"/>
        <v>0</v>
      </c>
      <c r="P110" s="35" t="str">
        <f t="shared" si="11"/>
        <v>177,30</v>
      </c>
      <c r="Q110" s="36">
        <f t="shared" si="12"/>
        <v>1.9500000000000171</v>
      </c>
      <c r="R110" s="36" t="str">
        <f t="shared" si="13"/>
        <v>175,35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t="s">
        <v>927</v>
      </c>
      <c r="G111" t="s">
        <v>928</v>
      </c>
      <c r="H111" t="s">
        <v>638</v>
      </c>
      <c r="I111" s="39"/>
      <c r="J111" s="40">
        <v>104</v>
      </c>
      <c r="K111" s="34" t="str">
        <f t="shared" si="8"/>
        <v>В12-104</v>
      </c>
      <c r="L111" s="34" t="str">
        <f t="shared" si="8"/>
        <v>175,96</v>
      </c>
      <c r="M111" s="34" t="str">
        <f t="shared" si="10"/>
        <v>91-4(12)</v>
      </c>
      <c r="N111" s="35">
        <f t="shared" si="9"/>
        <v>0</v>
      </c>
      <c r="O111" s="35">
        <f t="shared" si="9"/>
        <v>0</v>
      </c>
      <c r="P111" s="35" t="str">
        <f t="shared" si="11"/>
        <v>175,96</v>
      </c>
      <c r="Q111" s="36">
        <f t="shared" si="12"/>
        <v>2.0600000000000023</v>
      </c>
      <c r="R111" s="36" t="str">
        <f t="shared" si="13"/>
        <v>173,90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t="s">
        <v>929</v>
      </c>
      <c r="G112" t="s">
        <v>282</v>
      </c>
      <c r="H112" t="s">
        <v>317</v>
      </c>
      <c r="I112" s="39"/>
      <c r="J112" s="40">
        <v>105</v>
      </c>
      <c r="K112" s="34" t="str">
        <f t="shared" si="8"/>
        <v>В12-105</v>
      </c>
      <c r="L112" s="34" t="str">
        <f t="shared" si="8"/>
        <v>175,95</v>
      </c>
      <c r="M112" s="34" t="str">
        <f t="shared" si="10"/>
        <v>91-4(12)</v>
      </c>
      <c r="N112" s="35">
        <f t="shared" si="9"/>
        <v>0</v>
      </c>
      <c r="O112" s="35">
        <f t="shared" si="9"/>
        <v>0</v>
      </c>
      <c r="P112" s="35" t="str">
        <f t="shared" si="11"/>
        <v>175,95</v>
      </c>
      <c r="Q112" s="36">
        <f t="shared" si="12"/>
        <v>2</v>
      </c>
      <c r="R112" s="36" t="str">
        <f t="shared" si="13"/>
        <v>173,95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t="s">
        <v>930</v>
      </c>
      <c r="G113" t="s">
        <v>931</v>
      </c>
      <c r="H113" t="s">
        <v>270</v>
      </c>
      <c r="I113" s="39"/>
      <c r="J113" s="40">
        <v>106</v>
      </c>
      <c r="K113" s="34" t="str">
        <f t="shared" si="8"/>
        <v>В12-106</v>
      </c>
      <c r="L113" s="34" t="str">
        <f t="shared" si="8"/>
        <v>176,90</v>
      </c>
      <c r="M113" s="34" t="str">
        <f t="shared" si="10"/>
        <v>91-4(12)</v>
      </c>
      <c r="N113" s="35">
        <f t="shared" si="9"/>
        <v>0</v>
      </c>
      <c r="O113" s="35">
        <f t="shared" si="9"/>
        <v>0</v>
      </c>
      <c r="P113" s="35" t="str">
        <f t="shared" si="11"/>
        <v>176,90</v>
      </c>
      <c r="Q113" s="36">
        <f t="shared" si="12"/>
        <v>1.9500000000000171</v>
      </c>
      <c r="R113" s="36" t="str">
        <f t="shared" si="13"/>
        <v>174,95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t="s">
        <v>932</v>
      </c>
      <c r="G114" t="s">
        <v>836</v>
      </c>
      <c r="H114" t="s">
        <v>289</v>
      </c>
      <c r="I114" s="39"/>
      <c r="J114" s="40">
        <v>107</v>
      </c>
      <c r="K114" s="34" t="str">
        <f t="shared" si="8"/>
        <v>В12-107</v>
      </c>
      <c r="L114" s="34" t="str">
        <f t="shared" si="8"/>
        <v>177,76</v>
      </c>
      <c r="M114" s="34" t="str">
        <f t="shared" si="10"/>
        <v>91-4(12)</v>
      </c>
      <c r="N114" s="35">
        <f t="shared" si="9"/>
        <v>0</v>
      </c>
      <c r="O114" s="35">
        <f t="shared" si="9"/>
        <v>0</v>
      </c>
      <c r="P114" s="35" t="str">
        <f t="shared" si="11"/>
        <v>177,76</v>
      </c>
      <c r="Q114" s="36">
        <f t="shared" si="12"/>
        <v>1.9599999999999795</v>
      </c>
      <c r="R114" s="36" t="str">
        <f t="shared" si="13"/>
        <v>175,80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t="s">
        <v>933</v>
      </c>
      <c r="G115" t="s">
        <v>743</v>
      </c>
      <c r="H115" t="s">
        <v>934</v>
      </c>
      <c r="I115" s="39"/>
      <c r="J115" s="40">
        <v>108</v>
      </c>
      <c r="K115" s="34" t="str">
        <f t="shared" si="8"/>
        <v>В12-108</v>
      </c>
      <c r="L115" s="34" t="str">
        <f t="shared" si="8"/>
        <v>177,80</v>
      </c>
      <c r="M115" s="34" t="str">
        <f t="shared" si="10"/>
        <v>91-4(12)</v>
      </c>
      <c r="N115" s="35">
        <f t="shared" si="9"/>
        <v>0</v>
      </c>
      <c r="O115" s="35">
        <f t="shared" si="9"/>
        <v>0</v>
      </c>
      <c r="P115" s="35" t="str">
        <f t="shared" si="11"/>
        <v>177,80</v>
      </c>
      <c r="Q115" s="36">
        <f t="shared" si="12"/>
        <v>1.9500000000000171</v>
      </c>
      <c r="R115" s="36" t="str">
        <f t="shared" si="13"/>
        <v>175,85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t="s">
        <v>935</v>
      </c>
      <c r="G116" t="s">
        <v>644</v>
      </c>
      <c r="H116" t="s">
        <v>904</v>
      </c>
      <c r="I116" s="39"/>
      <c r="J116" s="40">
        <v>109</v>
      </c>
      <c r="K116" s="34" t="str">
        <f t="shared" si="8"/>
        <v>В12-109</v>
      </c>
      <c r="L116" s="34" t="str">
        <f t="shared" si="8"/>
        <v>176,40</v>
      </c>
      <c r="M116" s="34" t="str">
        <f t="shared" si="10"/>
        <v>91-4(12)</v>
      </c>
      <c r="N116" s="35">
        <f t="shared" si="9"/>
        <v>0</v>
      </c>
      <c r="O116" s="35">
        <f t="shared" si="9"/>
        <v>0</v>
      </c>
      <c r="P116" s="35" t="str">
        <f t="shared" si="11"/>
        <v>176,40</v>
      </c>
      <c r="Q116" s="36">
        <f t="shared" si="12"/>
        <v>2.2000000000000171</v>
      </c>
      <c r="R116" s="36" t="str">
        <f t="shared" si="13"/>
        <v>174,20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t="s">
        <v>936</v>
      </c>
      <c r="G117" t="s">
        <v>306</v>
      </c>
      <c r="H117" t="s">
        <v>937</v>
      </c>
      <c r="I117" s="39"/>
      <c r="J117" s="40">
        <v>110</v>
      </c>
      <c r="K117" s="34" t="str">
        <f t="shared" si="8"/>
        <v>В12-110</v>
      </c>
      <c r="L117" s="34" t="str">
        <f t="shared" si="8"/>
        <v>176,49</v>
      </c>
      <c r="M117" s="34" t="str">
        <f t="shared" si="10"/>
        <v>91-4(12)</v>
      </c>
      <c r="N117" s="35">
        <f t="shared" si="9"/>
        <v>0</v>
      </c>
      <c r="O117" s="35">
        <f t="shared" si="9"/>
        <v>0</v>
      </c>
      <c r="P117" s="35" t="str">
        <f t="shared" si="11"/>
        <v>176,49</v>
      </c>
      <c r="Q117" s="36">
        <f t="shared" si="12"/>
        <v>2.0900000000000034</v>
      </c>
      <c r="R117" s="36" t="str">
        <f t="shared" si="13"/>
        <v>174,40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t="s">
        <v>938</v>
      </c>
      <c r="G118" t="s">
        <v>644</v>
      </c>
      <c r="H118" t="s">
        <v>645</v>
      </c>
      <c r="I118" s="39"/>
      <c r="J118" s="40">
        <v>111</v>
      </c>
      <c r="K118" s="34" t="str">
        <f t="shared" si="8"/>
        <v>В12-111</v>
      </c>
      <c r="L118" s="34" t="str">
        <f t="shared" si="8"/>
        <v>176,40</v>
      </c>
      <c r="M118" s="34" t="str">
        <f t="shared" si="10"/>
        <v>91-4(12)</v>
      </c>
      <c r="N118" s="35">
        <f t="shared" si="9"/>
        <v>0</v>
      </c>
      <c r="O118" s="35">
        <f t="shared" si="9"/>
        <v>0</v>
      </c>
      <c r="P118" s="35" t="str">
        <f t="shared" si="11"/>
        <v>176,40</v>
      </c>
      <c r="Q118" s="36">
        <f t="shared" si="12"/>
        <v>1.9500000000000171</v>
      </c>
      <c r="R118" s="36" t="str">
        <f t="shared" si="13"/>
        <v>174,45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t="s">
        <v>939</v>
      </c>
      <c r="G119" t="s">
        <v>289</v>
      </c>
      <c r="H119" t="s">
        <v>940</v>
      </c>
      <c r="I119" s="39"/>
      <c r="J119" s="40">
        <v>112</v>
      </c>
      <c r="K119" s="34" t="str">
        <f t="shared" si="8"/>
        <v>В12-112</v>
      </c>
      <c r="L119" s="34" t="str">
        <f t="shared" si="8"/>
        <v>175,80</v>
      </c>
      <c r="M119" s="34" t="str">
        <f t="shared" si="10"/>
        <v>91-4(12)</v>
      </c>
      <c r="N119" s="35">
        <f t="shared" si="9"/>
        <v>0</v>
      </c>
      <c r="O119" s="35">
        <f t="shared" si="9"/>
        <v>0</v>
      </c>
      <c r="P119" s="35" t="str">
        <f t="shared" si="11"/>
        <v>175,80</v>
      </c>
      <c r="Q119" s="36">
        <f t="shared" si="12"/>
        <v>2</v>
      </c>
      <c r="R119" s="36" t="str">
        <f t="shared" si="13"/>
        <v>173,80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t="s">
        <v>941</v>
      </c>
      <c r="G120" t="s">
        <v>554</v>
      </c>
      <c r="H120" t="s">
        <v>290</v>
      </c>
      <c r="I120" s="39"/>
      <c r="J120" s="40">
        <v>113</v>
      </c>
      <c r="K120" s="34" t="str">
        <f t="shared" si="8"/>
        <v>В12-113</v>
      </c>
      <c r="L120" s="34" t="str">
        <f t="shared" si="8"/>
        <v>175,60</v>
      </c>
      <c r="M120" s="34" t="str">
        <f t="shared" si="10"/>
        <v>91-4(12)</v>
      </c>
      <c r="N120" s="35">
        <f t="shared" si="9"/>
        <v>0</v>
      </c>
      <c r="O120" s="35">
        <f t="shared" si="9"/>
        <v>0</v>
      </c>
      <c r="P120" s="35" t="str">
        <f t="shared" si="11"/>
        <v>175,60</v>
      </c>
      <c r="Q120" s="36">
        <f t="shared" si="12"/>
        <v>2.0499999999999829</v>
      </c>
      <c r="R120" s="36" t="str">
        <f t="shared" si="13"/>
        <v>173,55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t="s">
        <v>942</v>
      </c>
      <c r="G121" t="s">
        <v>892</v>
      </c>
      <c r="H121" t="s">
        <v>732</v>
      </c>
      <c r="I121" s="39"/>
      <c r="J121" s="40">
        <v>114</v>
      </c>
      <c r="K121" s="34" t="str">
        <f t="shared" si="8"/>
        <v>В12-114</v>
      </c>
      <c r="L121" s="34" t="str">
        <f t="shared" si="8"/>
        <v>175,35</v>
      </c>
      <c r="M121" s="34" t="str">
        <f t="shared" si="10"/>
        <v>91-4(12)</v>
      </c>
      <c r="N121" s="35">
        <f t="shared" si="9"/>
        <v>0</v>
      </c>
      <c r="O121" s="35">
        <f t="shared" si="9"/>
        <v>0</v>
      </c>
      <c r="P121" s="35" t="str">
        <f t="shared" si="11"/>
        <v>175,35</v>
      </c>
      <c r="Q121" s="36">
        <f t="shared" si="12"/>
        <v>1.9499999999999886</v>
      </c>
      <c r="R121" s="36" t="str">
        <f t="shared" si="13"/>
        <v>173,40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t="s">
        <v>943</v>
      </c>
      <c r="G122" t="s">
        <v>886</v>
      </c>
      <c r="H122" t="s">
        <v>944</v>
      </c>
      <c r="I122" s="39"/>
      <c r="J122" s="40">
        <v>115</v>
      </c>
      <c r="K122" s="34" t="str">
        <f t="shared" si="8"/>
        <v>В12-115</v>
      </c>
      <c r="L122" s="34" t="str">
        <f t="shared" si="8"/>
        <v>175,39</v>
      </c>
      <c r="M122" s="34" t="str">
        <f t="shared" si="10"/>
        <v>91-4(12)</v>
      </c>
      <c r="N122" s="35">
        <f t="shared" si="9"/>
        <v>0</v>
      </c>
      <c r="O122" s="35">
        <f t="shared" si="9"/>
        <v>0</v>
      </c>
      <c r="P122" s="35" t="str">
        <f t="shared" si="11"/>
        <v>175,39</v>
      </c>
      <c r="Q122" s="36">
        <f t="shared" si="12"/>
        <v>1.3799999999999955</v>
      </c>
      <c r="R122" s="36" t="str">
        <f t="shared" si="13"/>
        <v>174,01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t="s">
        <v>945</v>
      </c>
      <c r="G123" t="s">
        <v>270</v>
      </c>
      <c r="H123" t="s">
        <v>334</v>
      </c>
      <c r="I123" s="39"/>
      <c r="J123" s="40">
        <v>116</v>
      </c>
      <c r="K123" s="34" t="str">
        <f t="shared" si="8"/>
        <v>В12-116</v>
      </c>
      <c r="L123" s="34" t="str">
        <f t="shared" si="8"/>
        <v>174,95</v>
      </c>
      <c r="M123" s="34" t="str">
        <f t="shared" si="10"/>
        <v>91-4(12)</v>
      </c>
      <c r="N123" s="35">
        <f t="shared" si="9"/>
        <v>0</v>
      </c>
      <c r="O123" s="35">
        <f t="shared" si="9"/>
        <v>0</v>
      </c>
      <c r="P123" s="35" t="str">
        <f t="shared" si="11"/>
        <v>174,95</v>
      </c>
      <c r="Q123" s="36">
        <f t="shared" si="12"/>
        <v>2.0499999999999829</v>
      </c>
      <c r="R123" s="36" t="str">
        <f t="shared" si="13"/>
        <v>172,90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t="s">
        <v>946</v>
      </c>
      <c r="G124" t="s">
        <v>605</v>
      </c>
      <c r="H124" t="s">
        <v>947</v>
      </c>
      <c r="I124" s="39"/>
      <c r="J124" s="40">
        <v>117</v>
      </c>
      <c r="K124" s="34" t="str">
        <f t="shared" si="8"/>
        <v>В12-117</v>
      </c>
      <c r="L124" s="34" t="str">
        <f t="shared" si="8"/>
        <v>175,03</v>
      </c>
      <c r="M124" s="34" t="str">
        <f t="shared" si="10"/>
        <v>91-4(12)</v>
      </c>
      <c r="N124" s="35">
        <f t="shared" si="9"/>
        <v>0</v>
      </c>
      <c r="O124" s="35">
        <f t="shared" si="9"/>
        <v>0</v>
      </c>
      <c r="P124" s="35" t="str">
        <f t="shared" si="11"/>
        <v>175,03</v>
      </c>
      <c r="Q124" s="36">
        <f t="shared" si="12"/>
        <v>1.9000000000000057</v>
      </c>
      <c r="R124" s="36" t="str">
        <f t="shared" si="13"/>
        <v>173,13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t="s">
        <v>948</v>
      </c>
      <c r="G125" t="s">
        <v>949</v>
      </c>
      <c r="H125" t="s">
        <v>950</v>
      </c>
      <c r="I125" s="39"/>
      <c r="J125" s="40">
        <v>118</v>
      </c>
      <c r="K125" s="34" t="str">
        <f t="shared" si="8"/>
        <v>В12-118</v>
      </c>
      <c r="L125" s="34" t="str">
        <f t="shared" si="8"/>
        <v>174,75</v>
      </c>
      <c r="M125" s="34" t="str">
        <f t="shared" si="10"/>
        <v>91-4(12)</v>
      </c>
      <c r="N125" s="35">
        <f t="shared" si="9"/>
        <v>0</v>
      </c>
      <c r="O125" s="35">
        <f t="shared" si="9"/>
        <v>0</v>
      </c>
      <c r="P125" s="35" t="str">
        <f t="shared" si="11"/>
        <v>174,75</v>
      </c>
      <c r="Q125" s="36">
        <f t="shared" si="12"/>
        <v>2.1500000000000057</v>
      </c>
      <c r="R125" s="36" t="str">
        <f t="shared" si="13"/>
        <v>172,60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t="s">
        <v>951</v>
      </c>
      <c r="G126" t="s">
        <v>952</v>
      </c>
      <c r="H126" t="s">
        <v>621</v>
      </c>
      <c r="I126" s="39"/>
      <c r="J126" s="40">
        <v>119</v>
      </c>
      <c r="K126" s="34" t="str">
        <f t="shared" si="8"/>
        <v>В12-119</v>
      </c>
      <c r="L126" s="34" t="str">
        <f t="shared" si="8"/>
        <v>176,89</v>
      </c>
      <c r="M126" s="34" t="str">
        <f t="shared" si="10"/>
        <v>91-4(12)</v>
      </c>
      <c r="N126" s="35">
        <f t="shared" si="9"/>
        <v>0</v>
      </c>
      <c r="O126" s="35">
        <f t="shared" si="9"/>
        <v>0</v>
      </c>
      <c r="P126" s="35" t="str">
        <f t="shared" si="11"/>
        <v>176,89</v>
      </c>
      <c r="Q126" s="36">
        <f t="shared" si="12"/>
        <v>2.089999999999975</v>
      </c>
      <c r="R126" s="36" t="str">
        <f t="shared" si="13"/>
        <v>174,80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t="s">
        <v>953</v>
      </c>
      <c r="G127" t="s">
        <v>644</v>
      </c>
      <c r="H127" t="s">
        <v>954</v>
      </c>
      <c r="I127" s="39"/>
      <c r="J127" s="40">
        <v>120</v>
      </c>
      <c r="K127" s="34" t="str">
        <f t="shared" si="8"/>
        <v>В12-120</v>
      </c>
      <c r="L127" s="34" t="str">
        <f t="shared" si="8"/>
        <v>176,40</v>
      </c>
      <c r="M127" s="34" t="str">
        <f t="shared" si="10"/>
        <v>91-4(12)</v>
      </c>
      <c r="N127" s="35">
        <f t="shared" si="9"/>
        <v>0</v>
      </c>
      <c r="O127" s="35">
        <f t="shared" si="9"/>
        <v>0</v>
      </c>
      <c r="P127" s="35" t="str">
        <f t="shared" si="11"/>
        <v>176,40</v>
      </c>
      <c r="Q127" s="36">
        <f t="shared" si="12"/>
        <v>2.0500000000000114</v>
      </c>
      <c r="R127" s="36" t="str">
        <f t="shared" si="13"/>
        <v>174,35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t="s">
        <v>955</v>
      </c>
      <c r="G128" t="s">
        <v>956</v>
      </c>
      <c r="H128" t="s">
        <v>957</v>
      </c>
      <c r="I128" s="39"/>
      <c r="J128" s="40">
        <v>121</v>
      </c>
      <c r="K128" s="34" t="str">
        <f t="shared" ref="K128:L191" si="14">F128</f>
        <v>В12-121</v>
      </c>
      <c r="L128" s="34" t="str">
        <f t="shared" si="14"/>
        <v>176,55</v>
      </c>
      <c r="M128" s="34" t="str">
        <f t="shared" si="10"/>
        <v>91-4(12)</v>
      </c>
      <c r="N128" s="35">
        <f t="shared" ref="N128:O191" si="15">C128</f>
        <v>0</v>
      </c>
      <c r="O128" s="35">
        <f t="shared" si="15"/>
        <v>0</v>
      </c>
      <c r="P128" s="35" t="str">
        <f t="shared" si="11"/>
        <v>176,55</v>
      </c>
      <c r="Q128" s="36">
        <f t="shared" si="12"/>
        <v>2.0500000000000114</v>
      </c>
      <c r="R128" s="36" t="str">
        <f t="shared" si="13"/>
        <v>174,50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t="s">
        <v>958</v>
      </c>
      <c r="G129" t="s">
        <v>755</v>
      </c>
      <c r="H129" t="s">
        <v>937</v>
      </c>
      <c r="I129" s="39"/>
      <c r="J129" s="40">
        <v>122</v>
      </c>
      <c r="K129" s="34" t="str">
        <f t="shared" si="14"/>
        <v>В12-122</v>
      </c>
      <c r="L129" s="34" t="str">
        <f t="shared" si="14"/>
        <v>176,35</v>
      </c>
      <c r="M129" s="34" t="str">
        <f t="shared" si="10"/>
        <v>91-4(12)</v>
      </c>
      <c r="N129" s="35">
        <f t="shared" si="15"/>
        <v>0</v>
      </c>
      <c r="O129" s="35">
        <f t="shared" si="15"/>
        <v>0</v>
      </c>
      <c r="P129" s="35" t="str">
        <f t="shared" si="11"/>
        <v>176,35</v>
      </c>
      <c r="Q129" s="36">
        <f t="shared" si="12"/>
        <v>1.9499999999999886</v>
      </c>
      <c r="R129" s="36" t="str">
        <f t="shared" si="13"/>
        <v>174,40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t="s">
        <v>959</v>
      </c>
      <c r="G130" t="s">
        <v>644</v>
      </c>
      <c r="H130" t="s">
        <v>645</v>
      </c>
      <c r="I130" s="39"/>
      <c r="J130" s="40">
        <v>123</v>
      </c>
      <c r="K130" s="34" t="str">
        <f t="shared" si="14"/>
        <v>В12-123</v>
      </c>
      <c r="L130" s="34" t="str">
        <f t="shared" si="14"/>
        <v>176,40</v>
      </c>
      <c r="M130" s="34" t="str">
        <f t="shared" si="10"/>
        <v>91-4(12)</v>
      </c>
      <c r="N130" s="35">
        <f t="shared" si="15"/>
        <v>0</v>
      </c>
      <c r="O130" s="35">
        <f t="shared" si="15"/>
        <v>0</v>
      </c>
      <c r="P130" s="35" t="str">
        <f t="shared" si="11"/>
        <v>176,40</v>
      </c>
      <c r="Q130" s="36">
        <f t="shared" si="12"/>
        <v>1.9500000000000171</v>
      </c>
      <c r="R130" s="36" t="str">
        <f t="shared" si="13"/>
        <v>174,45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t="s">
        <v>960</v>
      </c>
      <c r="G131" t="s">
        <v>961</v>
      </c>
      <c r="H131" t="s">
        <v>273</v>
      </c>
      <c r="I131" s="39"/>
      <c r="J131" s="40">
        <v>124</v>
      </c>
      <c r="K131" s="34" t="str">
        <f t="shared" si="14"/>
        <v>В12-124</v>
      </c>
      <c r="L131" s="34" t="str">
        <f t="shared" si="14"/>
        <v>177,26</v>
      </c>
      <c r="M131" s="34" t="str">
        <f t="shared" si="10"/>
        <v>91-4(12)</v>
      </c>
      <c r="N131" s="35">
        <f t="shared" si="15"/>
        <v>0</v>
      </c>
      <c r="O131" s="35">
        <f t="shared" si="15"/>
        <v>0</v>
      </c>
      <c r="P131" s="35" t="str">
        <f t="shared" si="11"/>
        <v>177,26</v>
      </c>
      <c r="Q131" s="36">
        <f t="shared" si="12"/>
        <v>1.8799999999999955</v>
      </c>
      <c r="R131" s="36" t="str">
        <f t="shared" si="13"/>
        <v>175,38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t="s">
        <v>962</v>
      </c>
      <c r="G132" t="s">
        <v>963</v>
      </c>
      <c r="H132" t="s">
        <v>253</v>
      </c>
      <c r="I132" s="39"/>
      <c r="J132" s="40">
        <v>125</v>
      </c>
      <c r="K132" s="34" t="str">
        <f t="shared" si="14"/>
        <v>В12-125</v>
      </c>
      <c r="L132" s="34" t="str">
        <f t="shared" si="14"/>
        <v>177,44</v>
      </c>
      <c r="M132" s="34" t="str">
        <f t="shared" si="10"/>
        <v>91-4(12)</v>
      </c>
      <c r="N132" s="35">
        <f t="shared" si="15"/>
        <v>0</v>
      </c>
      <c r="O132" s="35">
        <f t="shared" si="15"/>
        <v>0</v>
      </c>
      <c r="P132" s="35" t="str">
        <f t="shared" si="11"/>
        <v>177,44</v>
      </c>
      <c r="Q132" s="36">
        <f t="shared" si="12"/>
        <v>2.039999999999992</v>
      </c>
      <c r="R132" s="36" t="str">
        <f t="shared" si="13"/>
        <v>175,40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t="s">
        <v>964</v>
      </c>
      <c r="G133" t="s">
        <v>965</v>
      </c>
      <c r="H133" t="s">
        <v>877</v>
      </c>
      <c r="I133" s="39"/>
      <c r="J133" s="40">
        <v>126</v>
      </c>
      <c r="K133" s="34" t="str">
        <f t="shared" si="14"/>
        <v>В12-126</v>
      </c>
      <c r="L133" s="34" t="str">
        <f t="shared" si="14"/>
        <v>177,77</v>
      </c>
      <c r="M133" s="34" t="str">
        <f t="shared" si="10"/>
        <v>91-4(12)</v>
      </c>
      <c r="N133" s="35">
        <f t="shared" si="15"/>
        <v>0</v>
      </c>
      <c r="O133" s="35">
        <f t="shared" si="15"/>
        <v>0</v>
      </c>
      <c r="P133" s="35" t="str">
        <f t="shared" si="11"/>
        <v>177,77</v>
      </c>
      <c r="Q133" s="36">
        <f t="shared" si="12"/>
        <v>2.0700000000000216</v>
      </c>
      <c r="R133" s="36" t="str">
        <f t="shared" si="13"/>
        <v>175,70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t="s">
        <v>966</v>
      </c>
      <c r="G134" t="s">
        <v>967</v>
      </c>
      <c r="H134" t="s">
        <v>870</v>
      </c>
      <c r="I134" s="39"/>
      <c r="J134" s="40">
        <v>127</v>
      </c>
      <c r="K134" s="34" t="str">
        <f t="shared" si="14"/>
        <v>В12-127</v>
      </c>
      <c r="L134" s="34" t="str">
        <f t="shared" si="14"/>
        <v>178,18</v>
      </c>
      <c r="M134" s="34" t="str">
        <f t="shared" si="10"/>
        <v>91-4(12)</v>
      </c>
      <c r="N134" s="35">
        <f t="shared" si="15"/>
        <v>0</v>
      </c>
      <c r="O134" s="35">
        <f t="shared" si="15"/>
        <v>0</v>
      </c>
      <c r="P134" s="35" t="str">
        <f t="shared" si="11"/>
        <v>178,18</v>
      </c>
      <c r="Q134" s="36">
        <f t="shared" si="12"/>
        <v>1.9800000000000182</v>
      </c>
      <c r="R134" s="36" t="str">
        <f t="shared" si="13"/>
        <v>176,20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t="s">
        <v>968</v>
      </c>
      <c r="G135" t="s">
        <v>743</v>
      </c>
      <c r="H135" t="s">
        <v>250</v>
      </c>
      <c r="I135" s="39"/>
      <c r="J135" s="40">
        <v>128</v>
      </c>
      <c r="K135" s="34" t="str">
        <f t="shared" si="14"/>
        <v>В12-128</v>
      </c>
      <c r="L135" s="34" t="str">
        <f t="shared" si="14"/>
        <v>177,80</v>
      </c>
      <c r="M135" s="34" t="str">
        <f t="shared" si="10"/>
        <v>91-4(12)</v>
      </c>
      <c r="N135" s="35">
        <f t="shared" si="15"/>
        <v>0</v>
      </c>
      <c r="O135" s="35">
        <f t="shared" si="15"/>
        <v>0</v>
      </c>
      <c r="P135" s="35" t="str">
        <f t="shared" si="11"/>
        <v>177,80</v>
      </c>
      <c r="Q135" s="36">
        <f t="shared" si="12"/>
        <v>2.0500000000000114</v>
      </c>
      <c r="R135" s="36" t="str">
        <f t="shared" si="13"/>
        <v>175,75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t="s">
        <v>969</v>
      </c>
      <c r="G136" t="s">
        <v>684</v>
      </c>
      <c r="H136" t="s">
        <v>253</v>
      </c>
      <c r="I136" s="39"/>
      <c r="J136" s="40">
        <v>129</v>
      </c>
      <c r="K136" s="34" t="str">
        <f t="shared" si="14"/>
        <v>В12-129</v>
      </c>
      <c r="L136" s="34" t="str">
        <f t="shared" si="14"/>
        <v>177,45</v>
      </c>
      <c r="M136" s="34" t="str">
        <f t="shared" si="10"/>
        <v>91-4(12)</v>
      </c>
      <c r="N136" s="35">
        <f t="shared" si="15"/>
        <v>0</v>
      </c>
      <c r="O136" s="35">
        <f t="shared" si="15"/>
        <v>0</v>
      </c>
      <c r="P136" s="35" t="str">
        <f t="shared" si="11"/>
        <v>177,45</v>
      </c>
      <c r="Q136" s="36">
        <f t="shared" si="12"/>
        <v>2.0499999999999829</v>
      </c>
      <c r="R136" s="36" t="str">
        <f t="shared" si="13"/>
        <v>175,40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t="s">
        <v>970</v>
      </c>
      <c r="G137" t="s">
        <v>754</v>
      </c>
      <c r="H137" t="s">
        <v>971</v>
      </c>
      <c r="I137" s="39"/>
      <c r="J137" s="40">
        <v>130</v>
      </c>
      <c r="K137" s="34" t="str">
        <f t="shared" si="14"/>
        <v>В12-130</v>
      </c>
      <c r="L137" s="34" t="str">
        <f t="shared" si="14"/>
        <v>178,40</v>
      </c>
      <c r="M137" s="34" t="str">
        <f t="shared" ref="M137:M200" si="16">$L$2</f>
        <v>91-4(12)</v>
      </c>
      <c r="N137" s="35">
        <f t="shared" si="15"/>
        <v>0</v>
      </c>
      <c r="O137" s="35">
        <f t="shared" si="15"/>
        <v>0</v>
      </c>
      <c r="P137" s="35" t="str">
        <f t="shared" ref="P137:P200" si="17">L137</f>
        <v>178,40</v>
      </c>
      <c r="Q137" s="36">
        <f t="shared" ref="Q137:Q200" si="18">P137-R137</f>
        <v>1.6700000000000159</v>
      </c>
      <c r="R137" s="36" t="str">
        <f t="shared" ref="R137:R200" si="19">H137</f>
        <v>176,73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t="s">
        <v>972</v>
      </c>
      <c r="G138" t="s">
        <v>864</v>
      </c>
      <c r="H138" t="s">
        <v>973</v>
      </c>
      <c r="I138" s="39"/>
      <c r="J138" s="40">
        <v>131</v>
      </c>
      <c r="K138" s="34" t="str">
        <f t="shared" si="14"/>
        <v>В12-131</v>
      </c>
      <c r="L138" s="34" t="str">
        <f t="shared" si="14"/>
        <v>178,56</v>
      </c>
      <c r="M138" s="34" t="str">
        <f t="shared" si="16"/>
        <v>91-4(12)</v>
      </c>
      <c r="N138" s="35">
        <f t="shared" si="15"/>
        <v>0</v>
      </c>
      <c r="O138" s="35">
        <f t="shared" si="15"/>
        <v>0</v>
      </c>
      <c r="P138" s="35" t="str">
        <f t="shared" si="17"/>
        <v>178,56</v>
      </c>
      <c r="Q138" s="36">
        <f t="shared" si="18"/>
        <v>2.4000000000000057</v>
      </c>
      <c r="R138" s="36" t="str">
        <f t="shared" si="19"/>
        <v>176,16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t="s">
        <v>974</v>
      </c>
      <c r="G139" t="s">
        <v>975</v>
      </c>
      <c r="H139" t="s">
        <v>976</v>
      </c>
      <c r="I139" s="39"/>
      <c r="J139" s="40">
        <v>132</v>
      </c>
      <c r="K139" s="34" t="str">
        <f t="shared" si="14"/>
        <v>В12-132</v>
      </c>
      <c r="L139" s="34" t="str">
        <f t="shared" si="14"/>
        <v>178,59</v>
      </c>
      <c r="M139" s="34" t="str">
        <f t="shared" si="16"/>
        <v>91-4(12)</v>
      </c>
      <c r="N139" s="35">
        <f t="shared" si="15"/>
        <v>0</v>
      </c>
      <c r="O139" s="35">
        <f t="shared" si="15"/>
        <v>0</v>
      </c>
      <c r="P139" s="35" t="str">
        <f t="shared" si="17"/>
        <v>178,59</v>
      </c>
      <c r="Q139" s="36">
        <f t="shared" si="18"/>
        <v>1.5</v>
      </c>
      <c r="R139" s="36" t="str">
        <f t="shared" si="19"/>
        <v>177,09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t="s">
        <v>977</v>
      </c>
      <c r="G140" t="s">
        <v>849</v>
      </c>
      <c r="H140" t="s">
        <v>768</v>
      </c>
      <c r="I140" s="39"/>
      <c r="J140" s="40">
        <v>133</v>
      </c>
      <c r="K140" s="34" t="str">
        <f t="shared" si="14"/>
        <v>В12-133</v>
      </c>
      <c r="L140" s="34" t="str">
        <f t="shared" si="14"/>
        <v>178,55</v>
      </c>
      <c r="M140" s="34" t="str">
        <f t="shared" si="16"/>
        <v>91-4(12)</v>
      </c>
      <c r="N140" s="35">
        <f t="shared" si="15"/>
        <v>0</v>
      </c>
      <c r="O140" s="35">
        <f t="shared" si="15"/>
        <v>0</v>
      </c>
      <c r="P140" s="35" t="str">
        <f t="shared" si="17"/>
        <v>178,55</v>
      </c>
      <c r="Q140" s="36">
        <f t="shared" si="18"/>
        <v>1.1500000000000057</v>
      </c>
      <c r="R140" s="36" t="str">
        <f t="shared" si="19"/>
        <v>177,40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t="s">
        <v>978</v>
      </c>
      <c r="G141" t="s">
        <v>803</v>
      </c>
      <c r="H141" t="s">
        <v>979</v>
      </c>
      <c r="I141" s="39"/>
      <c r="J141" s="40">
        <v>134</v>
      </c>
      <c r="K141" s="34" t="str">
        <f t="shared" si="14"/>
        <v>В12-134</v>
      </c>
      <c r="L141" s="34" t="str">
        <f t="shared" si="14"/>
        <v>177,64</v>
      </c>
      <c r="M141" s="34" t="str">
        <f t="shared" si="16"/>
        <v>91-4(12)</v>
      </c>
      <c r="N141" s="35">
        <f t="shared" si="15"/>
        <v>0</v>
      </c>
      <c r="O141" s="35">
        <f t="shared" si="15"/>
        <v>0</v>
      </c>
      <c r="P141" s="35" t="str">
        <f t="shared" si="17"/>
        <v>177,64</v>
      </c>
      <c r="Q141" s="36">
        <f t="shared" si="18"/>
        <v>1.7999999999999829</v>
      </c>
      <c r="R141" s="36" t="str">
        <f t="shared" si="19"/>
        <v>175,84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t="s">
        <v>980</v>
      </c>
      <c r="G142" t="s">
        <v>768</v>
      </c>
      <c r="H142" t="s">
        <v>981</v>
      </c>
      <c r="J142" s="40">
        <v>135</v>
      </c>
      <c r="K142" s="34" t="str">
        <f t="shared" si="14"/>
        <v>В12-135</v>
      </c>
      <c r="L142" s="34" t="str">
        <f t="shared" si="14"/>
        <v>177,40</v>
      </c>
      <c r="M142" s="34" t="str">
        <f t="shared" si="16"/>
        <v>91-4(12)</v>
      </c>
      <c r="N142" s="35">
        <f t="shared" si="15"/>
        <v>0</v>
      </c>
      <c r="O142" s="35">
        <f t="shared" si="15"/>
        <v>0</v>
      </c>
      <c r="P142" s="35" t="str">
        <f t="shared" si="17"/>
        <v>177,40</v>
      </c>
      <c r="Q142" s="36">
        <f t="shared" si="18"/>
        <v>1.710000000000008</v>
      </c>
      <c r="R142" s="36" t="str">
        <f t="shared" si="19"/>
        <v>175,69</v>
      </c>
      <c r="S142" s="42"/>
    </row>
    <row r="143" spans="2:26">
      <c r="B143" s="32">
        <v>136</v>
      </c>
      <c r="C143" s="33"/>
      <c r="D143" s="33"/>
      <c r="E143" s="33"/>
      <c r="F143" t="s">
        <v>982</v>
      </c>
      <c r="G143" t="s">
        <v>983</v>
      </c>
      <c r="H143" t="s">
        <v>660</v>
      </c>
      <c r="J143" s="40">
        <v>136</v>
      </c>
      <c r="K143" s="34" t="str">
        <f t="shared" si="14"/>
        <v>В12-136</v>
      </c>
      <c r="L143" s="34" t="str">
        <f t="shared" si="14"/>
        <v>177,62</v>
      </c>
      <c r="M143" s="34" t="str">
        <f t="shared" si="16"/>
        <v>91-4(12)</v>
      </c>
      <c r="N143" s="35">
        <f t="shared" si="15"/>
        <v>0</v>
      </c>
      <c r="O143" s="35">
        <f t="shared" si="15"/>
        <v>0</v>
      </c>
      <c r="P143" s="35" t="str">
        <f t="shared" si="17"/>
        <v>177,62</v>
      </c>
      <c r="Q143" s="36">
        <f t="shared" si="18"/>
        <v>1.8300000000000125</v>
      </c>
      <c r="R143" s="36" t="str">
        <f t="shared" si="19"/>
        <v>175,79</v>
      </c>
      <c r="S143" s="42"/>
    </row>
    <row r="144" spans="2:26">
      <c r="B144" s="32">
        <v>137</v>
      </c>
      <c r="C144" s="33"/>
      <c r="D144" s="33"/>
      <c r="E144" s="33"/>
      <c r="F144" t="s">
        <v>984</v>
      </c>
      <c r="G144" t="s">
        <v>896</v>
      </c>
      <c r="H144" t="s">
        <v>985</v>
      </c>
      <c r="J144" s="40">
        <v>137</v>
      </c>
      <c r="K144" s="34" t="str">
        <f t="shared" si="14"/>
        <v>В12-137</v>
      </c>
      <c r="L144" s="34" t="str">
        <f t="shared" si="14"/>
        <v>177,58</v>
      </c>
      <c r="M144" s="34" t="str">
        <f t="shared" si="16"/>
        <v>91-4(12)</v>
      </c>
      <c r="N144" s="35">
        <f t="shared" si="15"/>
        <v>0</v>
      </c>
      <c r="O144" s="35">
        <f t="shared" si="15"/>
        <v>0</v>
      </c>
      <c r="P144" s="35" t="str">
        <f t="shared" si="17"/>
        <v>177,58</v>
      </c>
      <c r="Q144" s="36">
        <f t="shared" si="18"/>
        <v>1.9000000000000057</v>
      </c>
      <c r="R144" s="36" t="str">
        <f t="shared" si="19"/>
        <v>175,68</v>
      </c>
      <c r="S144" s="42"/>
    </row>
    <row r="145" spans="2:19">
      <c r="B145" s="32">
        <v>138</v>
      </c>
      <c r="C145" s="33"/>
      <c r="D145" s="33"/>
      <c r="E145" s="33"/>
      <c r="F145" t="s">
        <v>986</v>
      </c>
      <c r="G145" t="s">
        <v>983</v>
      </c>
      <c r="H145" t="s">
        <v>987</v>
      </c>
      <c r="J145" s="40">
        <v>138</v>
      </c>
      <c r="K145" s="34" t="str">
        <f t="shared" si="14"/>
        <v>В12-138</v>
      </c>
      <c r="L145" s="34" t="str">
        <f t="shared" si="14"/>
        <v>177,62</v>
      </c>
      <c r="M145" s="34" t="str">
        <f t="shared" si="16"/>
        <v>91-4(12)</v>
      </c>
      <c r="N145" s="35">
        <f t="shared" si="15"/>
        <v>0</v>
      </c>
      <c r="O145" s="35">
        <f t="shared" si="15"/>
        <v>0</v>
      </c>
      <c r="P145" s="35" t="str">
        <f t="shared" si="17"/>
        <v>177,62</v>
      </c>
      <c r="Q145" s="36">
        <f t="shared" si="18"/>
        <v>1.8799999999999955</v>
      </c>
      <c r="R145" s="36" t="str">
        <f t="shared" si="19"/>
        <v>175,74</v>
      </c>
      <c r="S145" s="42"/>
    </row>
    <row r="146" spans="2:19">
      <c r="B146" s="32">
        <v>139</v>
      </c>
      <c r="C146" s="33"/>
      <c r="D146" s="33"/>
      <c r="E146" s="33"/>
      <c r="F146" t="s">
        <v>988</v>
      </c>
      <c r="G146" t="s">
        <v>989</v>
      </c>
      <c r="H146" t="s">
        <v>990</v>
      </c>
      <c r="J146" s="40">
        <v>139</v>
      </c>
      <c r="K146" s="34" t="str">
        <f t="shared" si="14"/>
        <v>В12-139</v>
      </c>
      <c r="L146" s="34" t="str">
        <f t="shared" si="14"/>
        <v>177,28</v>
      </c>
      <c r="M146" s="34" t="str">
        <f t="shared" si="16"/>
        <v>91-4(12)</v>
      </c>
      <c r="N146" s="35">
        <f t="shared" si="15"/>
        <v>0</v>
      </c>
      <c r="O146" s="35">
        <f t="shared" si="15"/>
        <v>0</v>
      </c>
      <c r="P146" s="35" t="str">
        <f t="shared" si="17"/>
        <v>177,28</v>
      </c>
      <c r="Q146" s="36">
        <f t="shared" si="18"/>
        <v>1.710000000000008</v>
      </c>
      <c r="R146" s="36" t="str">
        <f t="shared" si="19"/>
        <v>175,57</v>
      </c>
      <c r="S146" s="42"/>
    </row>
    <row r="147" spans="2:19">
      <c r="B147" s="32">
        <v>140</v>
      </c>
      <c r="C147" s="33"/>
      <c r="D147" s="33"/>
      <c r="E147" s="33"/>
      <c r="F147" t="s">
        <v>991</v>
      </c>
      <c r="G147" t="s">
        <v>992</v>
      </c>
      <c r="H147" t="s">
        <v>993</v>
      </c>
      <c r="J147" s="40">
        <v>140</v>
      </c>
      <c r="K147" s="34" t="str">
        <f t="shared" si="14"/>
        <v>В12-140</v>
      </c>
      <c r="L147" s="34" t="str">
        <f t="shared" si="14"/>
        <v>177,47</v>
      </c>
      <c r="M147" s="34" t="str">
        <f t="shared" si="16"/>
        <v>91-4(12)</v>
      </c>
      <c r="N147" s="35">
        <f t="shared" si="15"/>
        <v>0</v>
      </c>
      <c r="O147" s="35">
        <f t="shared" si="15"/>
        <v>0</v>
      </c>
      <c r="P147" s="35" t="str">
        <f t="shared" si="17"/>
        <v>177,47</v>
      </c>
      <c r="Q147" s="36">
        <f t="shared" si="18"/>
        <v>1.9799999999999898</v>
      </c>
      <c r="R147" s="36" t="str">
        <f t="shared" si="19"/>
        <v>175,49</v>
      </c>
      <c r="S147" s="42"/>
    </row>
    <row r="148" spans="2:19">
      <c r="B148" s="32">
        <v>141</v>
      </c>
      <c r="C148" s="33"/>
      <c r="D148" s="33"/>
      <c r="E148" s="33"/>
      <c r="F148" t="s">
        <v>994</v>
      </c>
      <c r="G148" t="s">
        <v>913</v>
      </c>
      <c r="H148" t="s">
        <v>995</v>
      </c>
      <c r="J148" s="40">
        <v>141</v>
      </c>
      <c r="K148" s="34" t="str">
        <f t="shared" si="14"/>
        <v>В12-141</v>
      </c>
      <c r="L148" s="34" t="str">
        <f t="shared" si="14"/>
        <v>177,29</v>
      </c>
      <c r="M148" s="34" t="str">
        <f t="shared" si="16"/>
        <v>91-4(12)</v>
      </c>
      <c r="N148" s="35">
        <f t="shared" si="15"/>
        <v>0</v>
      </c>
      <c r="O148" s="35">
        <f t="shared" si="15"/>
        <v>0</v>
      </c>
      <c r="P148" s="35" t="str">
        <f t="shared" si="17"/>
        <v>177,29</v>
      </c>
      <c r="Q148" s="36">
        <f t="shared" si="18"/>
        <v>1.8100000000000023</v>
      </c>
      <c r="R148" s="36" t="str">
        <f t="shared" si="19"/>
        <v>175,48</v>
      </c>
      <c r="S148" s="42"/>
    </row>
    <row r="149" spans="2:19">
      <c r="B149" s="32">
        <v>142</v>
      </c>
      <c r="C149" s="33"/>
      <c r="D149" s="33"/>
      <c r="E149" s="33"/>
      <c r="F149" t="s">
        <v>996</v>
      </c>
      <c r="G149" t="s">
        <v>890</v>
      </c>
      <c r="H149" t="s">
        <v>584</v>
      </c>
      <c r="J149" s="40">
        <v>142</v>
      </c>
      <c r="K149" s="34" t="str">
        <f t="shared" si="14"/>
        <v>В12-142</v>
      </c>
      <c r="L149" s="34" t="str">
        <f t="shared" si="14"/>
        <v>177,34</v>
      </c>
      <c r="M149" s="34" t="str">
        <f t="shared" si="16"/>
        <v>91-4(12)</v>
      </c>
      <c r="N149" s="35">
        <f t="shared" si="15"/>
        <v>0</v>
      </c>
      <c r="O149" s="35">
        <f t="shared" si="15"/>
        <v>0</v>
      </c>
      <c r="P149" s="35" t="str">
        <f t="shared" si="17"/>
        <v>177,34</v>
      </c>
      <c r="Q149" s="36">
        <f t="shared" si="18"/>
        <v>1.8400000000000034</v>
      </c>
      <c r="R149" s="36" t="str">
        <f t="shared" si="19"/>
        <v>175,50</v>
      </c>
      <c r="S149" s="42"/>
    </row>
    <row r="150" spans="2:19">
      <c r="B150" s="32">
        <v>143</v>
      </c>
      <c r="C150" s="33"/>
      <c r="D150" s="33"/>
      <c r="E150" s="33"/>
      <c r="F150" t="s">
        <v>997</v>
      </c>
      <c r="G150" t="s">
        <v>792</v>
      </c>
      <c r="H150" t="s">
        <v>279</v>
      </c>
      <c r="J150" s="40">
        <v>143</v>
      </c>
      <c r="K150" s="34" t="str">
        <f t="shared" si="14"/>
        <v>В12-143</v>
      </c>
      <c r="L150" s="34" t="str">
        <f t="shared" si="14"/>
        <v>177,51</v>
      </c>
      <c r="M150" s="34" t="str">
        <f t="shared" si="16"/>
        <v>91-4(12)</v>
      </c>
      <c r="N150" s="35">
        <f t="shared" si="15"/>
        <v>0</v>
      </c>
      <c r="O150" s="35">
        <f t="shared" si="15"/>
        <v>0</v>
      </c>
      <c r="P150" s="35" t="str">
        <f t="shared" si="17"/>
        <v>177,51</v>
      </c>
      <c r="Q150" s="36">
        <f t="shared" si="18"/>
        <v>1.7299999999999898</v>
      </c>
      <c r="R150" s="36" t="str">
        <f t="shared" si="19"/>
        <v>175,78</v>
      </c>
      <c r="S150" s="42"/>
    </row>
    <row r="151" spans="2:19">
      <c r="B151" s="32">
        <v>144</v>
      </c>
      <c r="C151" s="33"/>
      <c r="D151" s="33"/>
      <c r="E151" s="33"/>
      <c r="F151" t="s">
        <v>998</v>
      </c>
      <c r="G151" t="s">
        <v>999</v>
      </c>
      <c r="H151" t="s">
        <v>731</v>
      </c>
      <c r="J151" s="40">
        <v>144</v>
      </c>
      <c r="K151" s="34" t="str">
        <f t="shared" si="14"/>
        <v>В12-144</v>
      </c>
      <c r="L151" s="34" t="str">
        <f t="shared" si="14"/>
        <v>177,36</v>
      </c>
      <c r="M151" s="34" t="str">
        <f t="shared" si="16"/>
        <v>91-4(12)</v>
      </c>
      <c r="N151" s="35">
        <f t="shared" si="15"/>
        <v>0</v>
      </c>
      <c r="O151" s="35">
        <f t="shared" si="15"/>
        <v>0</v>
      </c>
      <c r="P151" s="35" t="str">
        <f t="shared" si="17"/>
        <v>177,36</v>
      </c>
      <c r="Q151" s="36">
        <f t="shared" si="18"/>
        <v>1.9200000000000159</v>
      </c>
      <c r="R151" s="36" t="str">
        <f t="shared" si="19"/>
        <v>175,44</v>
      </c>
      <c r="S151" s="42"/>
    </row>
    <row r="152" spans="2:19">
      <c r="B152" s="32">
        <v>145</v>
      </c>
      <c r="C152" s="33"/>
      <c r="D152" s="33"/>
      <c r="E152" s="33"/>
      <c r="F152" t="s">
        <v>1000</v>
      </c>
      <c r="G152" t="s">
        <v>999</v>
      </c>
      <c r="H152" t="s">
        <v>909</v>
      </c>
      <c r="J152" s="40">
        <v>145</v>
      </c>
      <c r="K152" s="34" t="str">
        <f t="shared" si="14"/>
        <v>В12-145</v>
      </c>
      <c r="L152" s="34" t="str">
        <f t="shared" si="14"/>
        <v>177,36</v>
      </c>
      <c r="M152" s="34" t="str">
        <f t="shared" si="16"/>
        <v>91-4(12)</v>
      </c>
      <c r="N152" s="35">
        <f t="shared" si="15"/>
        <v>0</v>
      </c>
      <c r="O152" s="35">
        <f t="shared" si="15"/>
        <v>0</v>
      </c>
      <c r="P152" s="35" t="str">
        <f t="shared" si="17"/>
        <v>177,36</v>
      </c>
      <c r="Q152" s="36">
        <f t="shared" si="18"/>
        <v>1.910000000000025</v>
      </c>
      <c r="R152" s="36" t="str">
        <f t="shared" si="19"/>
        <v>175,45</v>
      </c>
      <c r="S152" s="42"/>
    </row>
    <row r="153" spans="2:19">
      <c r="B153" s="32">
        <v>146</v>
      </c>
      <c r="C153" s="33"/>
      <c r="D153" s="33"/>
      <c r="E153" s="33"/>
      <c r="F153" t="s">
        <v>1001</v>
      </c>
      <c r="G153" t="s">
        <v>169</v>
      </c>
      <c r="H153" t="s">
        <v>651</v>
      </c>
      <c r="J153" s="40">
        <v>146</v>
      </c>
      <c r="K153" s="34" t="str">
        <f t="shared" si="14"/>
        <v>В12-146</v>
      </c>
      <c r="L153" s="34" t="str">
        <f t="shared" si="14"/>
        <v>177,17</v>
      </c>
      <c r="M153" s="34" t="str">
        <f t="shared" si="16"/>
        <v>91-4(12)</v>
      </c>
      <c r="N153" s="35">
        <f t="shared" si="15"/>
        <v>0</v>
      </c>
      <c r="O153" s="35">
        <f t="shared" si="15"/>
        <v>0</v>
      </c>
      <c r="P153" s="35" t="str">
        <f t="shared" si="17"/>
        <v>177,17</v>
      </c>
      <c r="Q153" s="36">
        <f t="shared" si="18"/>
        <v>1.9699999999999989</v>
      </c>
      <c r="R153" s="36" t="str">
        <f t="shared" si="19"/>
        <v>175,20</v>
      </c>
      <c r="S153" s="42"/>
    </row>
    <row r="154" spans="2:19">
      <c r="B154" s="32">
        <v>147</v>
      </c>
      <c r="C154" s="33"/>
      <c r="D154" s="33"/>
      <c r="E154" s="33"/>
      <c r="F154" t="s">
        <v>1002</v>
      </c>
      <c r="G154" t="s">
        <v>671</v>
      </c>
      <c r="H154" t="s">
        <v>1003</v>
      </c>
      <c r="J154" s="40">
        <v>147</v>
      </c>
      <c r="K154" s="34" t="str">
        <f t="shared" si="14"/>
        <v>В12-147</v>
      </c>
      <c r="L154" s="34" t="str">
        <f t="shared" si="14"/>
        <v>177,25</v>
      </c>
      <c r="M154" s="34" t="str">
        <f t="shared" si="16"/>
        <v>91-4(12)</v>
      </c>
      <c r="N154" s="35">
        <f t="shared" si="15"/>
        <v>0</v>
      </c>
      <c r="O154" s="35">
        <f t="shared" si="15"/>
        <v>0</v>
      </c>
      <c r="P154" s="35" t="str">
        <f t="shared" si="17"/>
        <v>177,25</v>
      </c>
      <c r="Q154" s="36">
        <f t="shared" si="18"/>
        <v>2.0099999999999909</v>
      </c>
      <c r="R154" s="36" t="str">
        <f t="shared" si="19"/>
        <v>175,24</v>
      </c>
      <c r="S154" s="42"/>
    </row>
    <row r="155" spans="2:19">
      <c r="B155" s="32">
        <v>148</v>
      </c>
      <c r="C155" s="33"/>
      <c r="D155" s="33"/>
      <c r="E155" s="33"/>
      <c r="F155" t="s">
        <v>1004</v>
      </c>
      <c r="G155" t="s">
        <v>492</v>
      </c>
      <c r="H155" t="s">
        <v>1005</v>
      </c>
      <c r="J155" s="40">
        <v>148</v>
      </c>
      <c r="K155" s="34" t="str">
        <f t="shared" si="14"/>
        <v>В12-148</v>
      </c>
      <c r="L155" s="34" t="str">
        <f t="shared" si="14"/>
        <v>177,05</v>
      </c>
      <c r="M155" s="34" t="str">
        <f t="shared" si="16"/>
        <v>91-4(12)</v>
      </c>
      <c r="N155" s="35">
        <f t="shared" si="15"/>
        <v>0</v>
      </c>
      <c r="O155" s="35">
        <f t="shared" si="15"/>
        <v>0</v>
      </c>
      <c r="P155" s="35" t="str">
        <f t="shared" si="17"/>
        <v>177,05</v>
      </c>
      <c r="Q155" s="36">
        <f t="shared" si="18"/>
        <v>1.9900000000000091</v>
      </c>
      <c r="R155" s="36" t="str">
        <f t="shared" si="19"/>
        <v>175,06</v>
      </c>
      <c r="S155" s="42"/>
    </row>
    <row r="156" spans="2:19">
      <c r="B156" s="32">
        <v>149</v>
      </c>
      <c r="C156" s="33"/>
      <c r="D156" s="33"/>
      <c r="E156" s="33"/>
      <c r="F156" t="s">
        <v>1006</v>
      </c>
      <c r="G156" t="s">
        <v>1007</v>
      </c>
      <c r="H156" t="s">
        <v>613</v>
      </c>
      <c r="J156" s="40">
        <v>149</v>
      </c>
      <c r="K156" s="34" t="str">
        <f t="shared" si="14"/>
        <v>В12-149</v>
      </c>
      <c r="L156" s="34" t="str">
        <f t="shared" si="14"/>
        <v>177,14</v>
      </c>
      <c r="M156" s="34" t="str">
        <f t="shared" si="16"/>
        <v>91-4(12)</v>
      </c>
      <c r="N156" s="35">
        <f t="shared" si="15"/>
        <v>0</v>
      </c>
      <c r="O156" s="35">
        <f t="shared" si="15"/>
        <v>0</v>
      </c>
      <c r="P156" s="35" t="str">
        <f t="shared" si="17"/>
        <v>177,14</v>
      </c>
      <c r="Q156" s="36">
        <f t="shared" si="18"/>
        <v>1.25</v>
      </c>
      <c r="R156" s="36" t="str">
        <f t="shared" si="19"/>
        <v>175,89</v>
      </c>
      <c r="S156" s="42"/>
    </row>
    <row r="157" spans="2:19">
      <c r="B157" s="32">
        <v>150</v>
      </c>
      <c r="C157" s="33"/>
      <c r="D157" s="33"/>
      <c r="E157" s="33"/>
      <c r="F157" t="s">
        <v>1008</v>
      </c>
      <c r="G157" t="s">
        <v>1009</v>
      </c>
      <c r="H157" t="s">
        <v>667</v>
      </c>
      <c r="J157" s="40">
        <v>150</v>
      </c>
      <c r="K157" s="34" t="str">
        <f t="shared" si="14"/>
        <v>В12-150</v>
      </c>
      <c r="L157" s="34" t="str">
        <f t="shared" si="14"/>
        <v>179,91</v>
      </c>
      <c r="M157" s="34" t="str">
        <f t="shared" si="16"/>
        <v>91-4(12)</v>
      </c>
      <c r="N157" s="35">
        <f t="shared" si="15"/>
        <v>0</v>
      </c>
      <c r="O157" s="35">
        <f t="shared" si="15"/>
        <v>0</v>
      </c>
      <c r="P157" s="35" t="str">
        <f t="shared" si="17"/>
        <v>179,91</v>
      </c>
      <c r="Q157" s="36">
        <f t="shared" si="18"/>
        <v>4.8599999999999852</v>
      </c>
      <c r="R157" s="36" t="str">
        <f t="shared" si="19"/>
        <v>175,05</v>
      </c>
      <c r="S157" s="42"/>
    </row>
    <row r="158" spans="2:19">
      <c r="B158" s="32">
        <v>151</v>
      </c>
      <c r="C158" s="33"/>
      <c r="D158" s="33"/>
      <c r="E158" s="33"/>
      <c r="F158" t="s">
        <v>1010</v>
      </c>
      <c r="G158" t="s">
        <v>545</v>
      </c>
      <c r="H158" t="s">
        <v>1011</v>
      </c>
      <c r="J158" s="40">
        <v>151</v>
      </c>
      <c r="K158" s="34" t="str">
        <f t="shared" si="14"/>
        <v>В12-151</v>
      </c>
      <c r="L158" s="34" t="str">
        <f t="shared" si="14"/>
        <v>176,74</v>
      </c>
      <c r="M158" s="34" t="str">
        <f t="shared" si="16"/>
        <v>91-4(12)</v>
      </c>
      <c r="N158" s="35">
        <f t="shared" si="15"/>
        <v>0</v>
      </c>
      <c r="O158" s="35">
        <f t="shared" si="15"/>
        <v>0</v>
      </c>
      <c r="P158" s="35" t="str">
        <f t="shared" si="17"/>
        <v>176,74</v>
      </c>
      <c r="Q158" s="36">
        <f t="shared" si="18"/>
        <v>1.8100000000000023</v>
      </c>
      <c r="R158" s="36" t="str">
        <f t="shared" si="19"/>
        <v>174,93</v>
      </c>
      <c r="S158" s="42"/>
    </row>
    <row r="159" spans="2:19">
      <c r="B159" s="32">
        <v>152</v>
      </c>
      <c r="C159" s="33"/>
      <c r="D159" s="33"/>
      <c r="E159" s="33"/>
      <c r="F159" t="s">
        <v>1012</v>
      </c>
      <c r="G159" t="s">
        <v>656</v>
      </c>
      <c r="H159" t="s">
        <v>270</v>
      </c>
      <c r="J159" s="40">
        <v>152</v>
      </c>
      <c r="K159" s="34" t="str">
        <f t="shared" si="14"/>
        <v>В12-152</v>
      </c>
      <c r="L159" s="34" t="str">
        <f t="shared" si="14"/>
        <v>176,92</v>
      </c>
      <c r="M159" s="34" t="str">
        <f t="shared" si="16"/>
        <v>91-4(12)</v>
      </c>
      <c r="N159" s="35">
        <f t="shared" si="15"/>
        <v>0</v>
      </c>
      <c r="O159" s="35">
        <f t="shared" si="15"/>
        <v>0</v>
      </c>
      <c r="P159" s="35" t="str">
        <f t="shared" si="17"/>
        <v>176,92</v>
      </c>
      <c r="Q159" s="36">
        <f t="shared" si="18"/>
        <v>1.9699999999999989</v>
      </c>
      <c r="R159" s="36" t="str">
        <f t="shared" si="19"/>
        <v>174,95</v>
      </c>
      <c r="S159" s="42"/>
    </row>
    <row r="160" spans="2:19">
      <c r="B160" s="32">
        <v>153</v>
      </c>
      <c r="C160" s="33"/>
      <c r="D160" s="33"/>
      <c r="E160" s="33"/>
      <c r="F160" t="s">
        <v>1013</v>
      </c>
      <c r="G160" t="s">
        <v>765</v>
      </c>
      <c r="H160" t="s">
        <v>263</v>
      </c>
      <c r="J160" s="40">
        <v>153</v>
      </c>
      <c r="K160" s="34" t="str">
        <f t="shared" si="14"/>
        <v>В12-153</v>
      </c>
      <c r="L160" s="34" t="str">
        <f t="shared" si="14"/>
        <v>176,59</v>
      </c>
      <c r="M160" s="34" t="str">
        <f t="shared" si="16"/>
        <v>91-4(12)</v>
      </c>
      <c r="N160" s="35">
        <f t="shared" si="15"/>
        <v>0</v>
      </c>
      <c r="O160" s="35">
        <f t="shared" si="15"/>
        <v>0</v>
      </c>
      <c r="P160" s="35" t="str">
        <f t="shared" si="17"/>
        <v>176,59</v>
      </c>
      <c r="Q160" s="36">
        <f t="shared" si="18"/>
        <v>1.710000000000008</v>
      </c>
      <c r="R160" s="36" t="str">
        <f t="shared" si="19"/>
        <v>174,88</v>
      </c>
      <c r="S160" s="42"/>
    </row>
    <row r="161" spans="2:19">
      <c r="B161" s="32">
        <v>154</v>
      </c>
      <c r="C161" s="33"/>
      <c r="D161" s="33"/>
      <c r="E161" s="33"/>
      <c r="F161" t="s">
        <v>1014</v>
      </c>
      <c r="G161" t="s">
        <v>826</v>
      </c>
      <c r="H161" t="s">
        <v>554</v>
      </c>
      <c r="J161" s="40">
        <v>154</v>
      </c>
      <c r="K161" s="34" t="str">
        <f t="shared" si="14"/>
        <v>В12-154</v>
      </c>
      <c r="L161" s="34" t="str">
        <f t="shared" si="14"/>
        <v>177,55</v>
      </c>
      <c r="M161" s="34" t="str">
        <f t="shared" si="16"/>
        <v>91-4(12)</v>
      </c>
      <c r="N161" s="35">
        <f t="shared" si="15"/>
        <v>0</v>
      </c>
      <c r="O161" s="35">
        <f t="shared" si="15"/>
        <v>0</v>
      </c>
      <c r="P161" s="35" t="str">
        <f t="shared" si="17"/>
        <v>177,55</v>
      </c>
      <c r="Q161" s="36">
        <f t="shared" si="18"/>
        <v>1.9500000000000171</v>
      </c>
      <c r="R161" s="36" t="str">
        <f t="shared" si="19"/>
        <v>175,60</v>
      </c>
      <c r="S161" s="42"/>
    </row>
    <row r="162" spans="2:19">
      <c r="B162" s="32">
        <v>155</v>
      </c>
      <c r="C162" s="33"/>
      <c r="D162" s="33"/>
      <c r="E162" s="33"/>
      <c r="F162" t="s">
        <v>1015</v>
      </c>
      <c r="G162" t="s">
        <v>1016</v>
      </c>
      <c r="H162" t="s">
        <v>934</v>
      </c>
      <c r="J162" s="40">
        <v>155</v>
      </c>
      <c r="K162" s="34" t="str">
        <f t="shared" si="14"/>
        <v>В12-155</v>
      </c>
      <c r="L162" s="34" t="str">
        <f t="shared" si="14"/>
        <v>177,92</v>
      </c>
      <c r="M162" s="34" t="str">
        <f t="shared" si="16"/>
        <v>91-4(12)</v>
      </c>
      <c r="N162" s="35">
        <f t="shared" si="15"/>
        <v>0</v>
      </c>
      <c r="O162" s="35">
        <f t="shared" si="15"/>
        <v>0</v>
      </c>
      <c r="P162" s="35" t="str">
        <f t="shared" si="17"/>
        <v>177,92</v>
      </c>
      <c r="Q162" s="36">
        <f t="shared" si="18"/>
        <v>2.0699999999999932</v>
      </c>
      <c r="R162" s="36" t="str">
        <f t="shared" si="19"/>
        <v>175,85</v>
      </c>
      <c r="S162" s="42"/>
    </row>
    <row r="163" spans="2:19">
      <c r="B163" s="32">
        <v>156</v>
      </c>
      <c r="C163" s="33"/>
      <c r="D163" s="33"/>
      <c r="E163" s="33"/>
      <c r="F163" t="s">
        <v>1017</v>
      </c>
      <c r="G163" t="s">
        <v>834</v>
      </c>
      <c r="H163" t="s">
        <v>579</v>
      </c>
      <c r="J163" s="40">
        <v>156</v>
      </c>
      <c r="K163" s="34" t="str">
        <f t="shared" si="14"/>
        <v>В12-156</v>
      </c>
      <c r="L163" s="34" t="str">
        <f t="shared" si="14"/>
        <v>178,15</v>
      </c>
      <c r="M163" s="34" t="str">
        <f t="shared" si="16"/>
        <v>91-4(12)</v>
      </c>
      <c r="N163" s="35">
        <f t="shared" si="15"/>
        <v>0</v>
      </c>
      <c r="O163" s="35">
        <f t="shared" si="15"/>
        <v>0</v>
      </c>
      <c r="P163" s="35" t="str">
        <f t="shared" si="17"/>
        <v>178,15</v>
      </c>
      <c r="Q163" s="36">
        <f t="shared" si="18"/>
        <v>1.8499999999999943</v>
      </c>
      <c r="R163" s="36" t="str">
        <f t="shared" si="19"/>
        <v>176,30</v>
      </c>
      <c r="S163" s="42"/>
    </row>
    <row r="164" spans="2:19">
      <c r="B164" s="32">
        <v>157</v>
      </c>
      <c r="C164" s="33"/>
      <c r="D164" s="33"/>
      <c r="E164" s="33"/>
      <c r="F164" t="s">
        <v>1018</v>
      </c>
      <c r="G164" t="s">
        <v>1019</v>
      </c>
      <c r="H164" t="s">
        <v>872</v>
      </c>
      <c r="J164" s="40">
        <v>157</v>
      </c>
      <c r="K164" s="34" t="str">
        <f t="shared" si="14"/>
        <v>В12-157</v>
      </c>
      <c r="L164" s="34" t="str">
        <f t="shared" si="14"/>
        <v>178,31</v>
      </c>
      <c r="M164" s="34" t="str">
        <f t="shared" si="16"/>
        <v>91-4(12)</v>
      </c>
      <c r="N164" s="35">
        <f t="shared" si="15"/>
        <v>0</v>
      </c>
      <c r="O164" s="35">
        <f t="shared" si="15"/>
        <v>0</v>
      </c>
      <c r="P164" s="35" t="str">
        <f t="shared" si="17"/>
        <v>178,31</v>
      </c>
      <c r="Q164" s="36">
        <f t="shared" si="18"/>
        <v>2.0500000000000114</v>
      </c>
      <c r="R164" s="36" t="str">
        <f t="shared" si="19"/>
        <v>176,26</v>
      </c>
      <c r="S164" s="42"/>
    </row>
    <row r="165" spans="2:19">
      <c r="B165" s="32">
        <v>158</v>
      </c>
      <c r="C165" s="33"/>
      <c r="D165" s="33"/>
      <c r="E165" s="33"/>
      <c r="F165" t="s">
        <v>1020</v>
      </c>
      <c r="G165" t="s">
        <v>1021</v>
      </c>
      <c r="H165" t="s">
        <v>1022</v>
      </c>
      <c r="J165" s="40">
        <v>158</v>
      </c>
      <c r="K165" s="34" t="str">
        <f t="shared" si="14"/>
        <v>В12-158</v>
      </c>
      <c r="L165" s="34" t="str">
        <f t="shared" si="14"/>
        <v>178,39</v>
      </c>
      <c r="M165" s="34" t="str">
        <f t="shared" si="16"/>
        <v>91-4(12)</v>
      </c>
      <c r="N165" s="35">
        <f t="shared" si="15"/>
        <v>0</v>
      </c>
      <c r="O165" s="35">
        <f t="shared" si="15"/>
        <v>0</v>
      </c>
      <c r="P165" s="35" t="str">
        <f t="shared" si="17"/>
        <v>178,39</v>
      </c>
      <c r="Q165" s="36">
        <f t="shared" si="18"/>
        <v>2.0699999999999932</v>
      </c>
      <c r="R165" s="36" t="str">
        <f t="shared" si="19"/>
        <v>176,32</v>
      </c>
      <c r="S165" s="42"/>
    </row>
    <row r="166" spans="2:19">
      <c r="B166" s="32">
        <v>159</v>
      </c>
      <c r="C166" s="33"/>
      <c r="D166" s="33"/>
      <c r="E166" s="33"/>
      <c r="F166" t="s">
        <v>1023</v>
      </c>
      <c r="G166" t="s">
        <v>1024</v>
      </c>
      <c r="H166" t="s">
        <v>579</v>
      </c>
      <c r="J166" s="40">
        <v>159</v>
      </c>
      <c r="K166" s="34" t="str">
        <f t="shared" si="14"/>
        <v>В12-159</v>
      </c>
      <c r="L166" s="34" t="str">
        <f t="shared" si="14"/>
        <v>178,25</v>
      </c>
      <c r="M166" s="34" t="str">
        <f t="shared" si="16"/>
        <v>91-4(12)</v>
      </c>
      <c r="N166" s="35">
        <f t="shared" si="15"/>
        <v>0</v>
      </c>
      <c r="O166" s="35">
        <f t="shared" si="15"/>
        <v>0</v>
      </c>
      <c r="P166" s="35" t="str">
        <f t="shared" si="17"/>
        <v>178,25</v>
      </c>
      <c r="Q166" s="36">
        <f t="shared" si="18"/>
        <v>1.9499999999999886</v>
      </c>
      <c r="R166" s="36" t="str">
        <f t="shared" si="19"/>
        <v>176,30</v>
      </c>
      <c r="S166" s="42"/>
    </row>
    <row r="167" spans="2:19">
      <c r="B167" s="32">
        <v>160</v>
      </c>
      <c r="C167" s="33"/>
      <c r="D167" s="33"/>
      <c r="E167" s="33"/>
      <c r="F167" t="s">
        <v>1025</v>
      </c>
      <c r="G167" t="s">
        <v>1026</v>
      </c>
      <c r="H167" t="s">
        <v>304</v>
      </c>
      <c r="J167" s="40">
        <v>160</v>
      </c>
      <c r="K167" s="34" t="str">
        <f t="shared" si="14"/>
        <v>В12-160</v>
      </c>
      <c r="L167" s="34" t="str">
        <f t="shared" si="14"/>
        <v>178,46</v>
      </c>
      <c r="M167" s="34" t="str">
        <f t="shared" si="16"/>
        <v>91-4(12)</v>
      </c>
      <c r="N167" s="35">
        <f t="shared" si="15"/>
        <v>0</v>
      </c>
      <c r="O167" s="35">
        <f t="shared" si="15"/>
        <v>0</v>
      </c>
      <c r="P167" s="35" t="str">
        <f t="shared" si="17"/>
        <v>178,46</v>
      </c>
      <c r="Q167" s="36">
        <f t="shared" si="18"/>
        <v>2.0100000000000193</v>
      </c>
      <c r="R167" s="36" t="str">
        <f t="shared" si="19"/>
        <v>176,45</v>
      </c>
      <c r="S167" s="42"/>
    </row>
    <row r="168" spans="2:19">
      <c r="B168" s="32">
        <v>161</v>
      </c>
      <c r="C168" s="33"/>
      <c r="D168" s="33"/>
      <c r="E168" s="33"/>
      <c r="F168" t="s">
        <v>1027</v>
      </c>
      <c r="G168" t="s">
        <v>1028</v>
      </c>
      <c r="H168" t="s">
        <v>765</v>
      </c>
      <c r="J168" s="40">
        <v>161</v>
      </c>
      <c r="K168" s="34" t="str">
        <f t="shared" si="14"/>
        <v>В12-161</v>
      </c>
      <c r="L168" s="34" t="str">
        <f t="shared" si="14"/>
        <v>178,53</v>
      </c>
      <c r="M168" s="34" t="str">
        <f t="shared" si="16"/>
        <v>91-4(12)</v>
      </c>
      <c r="N168" s="35">
        <f t="shared" si="15"/>
        <v>0</v>
      </c>
      <c r="O168" s="35">
        <f t="shared" si="15"/>
        <v>0</v>
      </c>
      <c r="P168" s="35" t="str">
        <f t="shared" si="17"/>
        <v>178,53</v>
      </c>
      <c r="Q168" s="36">
        <f t="shared" si="18"/>
        <v>1.9399999999999977</v>
      </c>
      <c r="R168" s="36" t="str">
        <f t="shared" si="19"/>
        <v>176,59</v>
      </c>
      <c r="S168" s="42"/>
    </row>
    <row r="169" spans="2:19">
      <c r="B169" s="32">
        <v>162</v>
      </c>
      <c r="C169" s="33"/>
      <c r="D169" s="33"/>
      <c r="E169" s="33"/>
      <c r="F169" t="s">
        <v>1029</v>
      </c>
      <c r="G169" t="s">
        <v>849</v>
      </c>
      <c r="H169" t="s">
        <v>1030</v>
      </c>
      <c r="J169" s="40">
        <v>162</v>
      </c>
      <c r="K169" s="34" t="str">
        <f t="shared" si="14"/>
        <v>В12-162</v>
      </c>
      <c r="L169" s="34" t="str">
        <f t="shared" si="14"/>
        <v>178,55</v>
      </c>
      <c r="M169" s="34" t="str">
        <f t="shared" si="16"/>
        <v>91-4(12)</v>
      </c>
      <c r="N169" s="35">
        <f t="shared" si="15"/>
        <v>0</v>
      </c>
      <c r="O169" s="35">
        <f t="shared" si="15"/>
        <v>0</v>
      </c>
      <c r="P169" s="35" t="str">
        <f t="shared" si="17"/>
        <v>178,55</v>
      </c>
      <c r="Q169" s="36">
        <f t="shared" si="18"/>
        <v>1.6700000000000159</v>
      </c>
      <c r="R169" s="36" t="str">
        <f t="shared" si="19"/>
        <v>176,88</v>
      </c>
      <c r="S169" s="42"/>
    </row>
    <row r="170" spans="2:19">
      <c r="B170" s="32">
        <v>163</v>
      </c>
      <c r="C170" s="33"/>
      <c r="D170" s="33"/>
      <c r="E170" s="33"/>
      <c r="F170" t="s">
        <v>1031</v>
      </c>
      <c r="G170" t="s">
        <v>1021</v>
      </c>
      <c r="H170" t="s">
        <v>755</v>
      </c>
      <c r="J170" s="40">
        <v>163</v>
      </c>
      <c r="K170" s="34" t="str">
        <f t="shared" si="14"/>
        <v>В12-163</v>
      </c>
      <c r="L170" s="34" t="str">
        <f t="shared" si="14"/>
        <v>178,39</v>
      </c>
      <c r="M170" s="34" t="str">
        <f t="shared" si="16"/>
        <v>91-4(12)</v>
      </c>
      <c r="N170" s="35">
        <f t="shared" si="15"/>
        <v>0</v>
      </c>
      <c r="O170" s="35">
        <f t="shared" si="15"/>
        <v>0</v>
      </c>
      <c r="P170" s="35" t="str">
        <f t="shared" si="17"/>
        <v>178,39</v>
      </c>
      <c r="Q170" s="36">
        <f t="shared" si="18"/>
        <v>2.039999999999992</v>
      </c>
      <c r="R170" s="36" t="str">
        <f t="shared" si="19"/>
        <v>176,35</v>
      </c>
      <c r="S170" s="42"/>
    </row>
    <row r="171" spans="2:19">
      <c r="B171" s="32">
        <v>164</v>
      </c>
      <c r="C171" s="33"/>
      <c r="D171" s="33"/>
      <c r="E171" s="33"/>
      <c r="F171" t="s">
        <v>1032</v>
      </c>
      <c r="G171" t="s">
        <v>1033</v>
      </c>
      <c r="H171" t="s">
        <v>1034</v>
      </c>
      <c r="J171" s="40">
        <v>164</v>
      </c>
      <c r="K171" s="34" t="str">
        <f t="shared" si="14"/>
        <v>В12-164</v>
      </c>
      <c r="L171" s="34" t="str">
        <f t="shared" si="14"/>
        <v>176,33</v>
      </c>
      <c r="M171" s="34" t="str">
        <f t="shared" si="16"/>
        <v>91-4(12)</v>
      </c>
      <c r="N171" s="35">
        <f t="shared" si="15"/>
        <v>0</v>
      </c>
      <c r="O171" s="35">
        <f t="shared" si="15"/>
        <v>0</v>
      </c>
      <c r="P171" s="35" t="str">
        <f t="shared" si="17"/>
        <v>176,33</v>
      </c>
      <c r="Q171" s="36">
        <f t="shared" si="18"/>
        <v>2.0300000000000011</v>
      </c>
      <c r="R171" s="36" t="str">
        <f t="shared" si="19"/>
        <v>174,30</v>
      </c>
      <c r="S171" s="42"/>
    </row>
    <row r="172" spans="2:19">
      <c r="B172" s="32">
        <v>165</v>
      </c>
      <c r="C172" s="33"/>
      <c r="D172" s="33"/>
      <c r="E172" s="33"/>
      <c r="F172" t="s">
        <v>1035</v>
      </c>
      <c r="G172" t="s">
        <v>1036</v>
      </c>
      <c r="H172" t="s">
        <v>503</v>
      </c>
      <c r="J172" s="40">
        <v>165</v>
      </c>
      <c r="K172" s="34" t="str">
        <f t="shared" si="14"/>
        <v>В12-165</v>
      </c>
      <c r="L172" s="34" t="str">
        <f t="shared" si="14"/>
        <v>178,62</v>
      </c>
      <c r="M172" s="34" t="str">
        <f t="shared" si="16"/>
        <v>91-4(12)</v>
      </c>
      <c r="N172" s="35">
        <f t="shared" si="15"/>
        <v>0</v>
      </c>
      <c r="O172" s="35">
        <f t="shared" si="15"/>
        <v>0</v>
      </c>
      <c r="P172" s="35" t="str">
        <f t="shared" si="17"/>
        <v>178,62</v>
      </c>
      <c r="Q172" s="36">
        <f t="shared" si="18"/>
        <v>1.9800000000000182</v>
      </c>
      <c r="R172" s="36" t="str">
        <f t="shared" si="19"/>
        <v>176,64</v>
      </c>
      <c r="S172" s="42"/>
    </row>
    <row r="173" spans="2:19">
      <c r="B173" s="32">
        <v>166</v>
      </c>
      <c r="C173" s="33"/>
      <c r="D173" s="33"/>
      <c r="E173" s="33"/>
      <c r="F173" t="s">
        <v>1037</v>
      </c>
      <c r="G173" t="s">
        <v>864</v>
      </c>
      <c r="H173" t="s">
        <v>284</v>
      </c>
      <c r="J173" s="40">
        <v>166</v>
      </c>
      <c r="K173" s="34" t="str">
        <f t="shared" si="14"/>
        <v>В12-166</v>
      </c>
      <c r="L173" s="34" t="str">
        <f t="shared" si="14"/>
        <v>178,56</v>
      </c>
      <c r="M173" s="34" t="str">
        <f t="shared" si="16"/>
        <v>91-4(12)</v>
      </c>
      <c r="N173" s="35">
        <f t="shared" si="15"/>
        <v>0</v>
      </c>
      <c r="O173" s="35">
        <f t="shared" si="15"/>
        <v>0</v>
      </c>
      <c r="P173" s="35" t="str">
        <f t="shared" si="17"/>
        <v>178,56</v>
      </c>
      <c r="Q173" s="36">
        <f t="shared" si="18"/>
        <v>1.960000000000008</v>
      </c>
      <c r="R173" s="36" t="str">
        <f t="shared" si="19"/>
        <v>176,60</v>
      </c>
      <c r="S173" s="42"/>
    </row>
    <row r="174" spans="2:19">
      <c r="B174" s="32">
        <v>167</v>
      </c>
      <c r="C174" s="33"/>
      <c r="D174" s="33"/>
      <c r="E174" s="33"/>
      <c r="F174" t="s">
        <v>1038</v>
      </c>
      <c r="G174" t="s">
        <v>1039</v>
      </c>
      <c r="H174" t="s">
        <v>872</v>
      </c>
      <c r="J174" s="40">
        <v>167</v>
      </c>
      <c r="K174" s="34" t="str">
        <f t="shared" si="14"/>
        <v>В12-167</v>
      </c>
      <c r="L174" s="34" t="str">
        <f t="shared" si="14"/>
        <v>178,27</v>
      </c>
      <c r="M174" s="34" t="str">
        <f t="shared" si="16"/>
        <v>91-4(12)</v>
      </c>
      <c r="N174" s="35">
        <f t="shared" si="15"/>
        <v>0</v>
      </c>
      <c r="O174" s="35">
        <f t="shared" si="15"/>
        <v>0</v>
      </c>
      <c r="P174" s="35" t="str">
        <f t="shared" si="17"/>
        <v>178,27</v>
      </c>
      <c r="Q174" s="36">
        <f t="shared" si="18"/>
        <v>2.0100000000000193</v>
      </c>
      <c r="R174" s="36" t="str">
        <f t="shared" si="19"/>
        <v>176,26</v>
      </c>
      <c r="S174" s="42"/>
    </row>
    <row r="175" spans="2:19">
      <c r="B175" s="32">
        <v>168</v>
      </c>
      <c r="C175" s="33"/>
      <c r="D175" s="33"/>
      <c r="E175" s="33"/>
      <c r="F175" t="s">
        <v>1040</v>
      </c>
      <c r="G175" t="s">
        <v>1041</v>
      </c>
      <c r="H175" t="s">
        <v>1042</v>
      </c>
      <c r="J175" s="40">
        <v>168</v>
      </c>
      <c r="K175" s="34" t="str">
        <f t="shared" si="14"/>
        <v>В12-168</v>
      </c>
      <c r="L175" s="34" t="str">
        <f t="shared" si="14"/>
        <v>178,32</v>
      </c>
      <c r="M175" s="34" t="str">
        <f t="shared" si="16"/>
        <v>91-4(12)</v>
      </c>
      <c r="N175" s="35">
        <f t="shared" si="15"/>
        <v>0</v>
      </c>
      <c r="O175" s="35">
        <f t="shared" si="15"/>
        <v>0</v>
      </c>
      <c r="P175" s="35" t="str">
        <f t="shared" si="17"/>
        <v>178,32</v>
      </c>
      <c r="Q175" s="36">
        <f t="shared" si="18"/>
        <v>2.1699999999999875</v>
      </c>
      <c r="R175" s="36" t="str">
        <f t="shared" si="19"/>
        <v>176,15</v>
      </c>
      <c r="S175" s="42"/>
    </row>
    <row r="176" spans="2:19">
      <c r="B176" s="32">
        <v>169</v>
      </c>
      <c r="C176" s="33"/>
      <c r="D176" s="33"/>
      <c r="E176" s="33"/>
      <c r="F176" t="s">
        <v>1043</v>
      </c>
      <c r="G176" t="s">
        <v>1044</v>
      </c>
      <c r="H176" t="s">
        <v>616</v>
      </c>
      <c r="J176" s="40">
        <v>169</v>
      </c>
      <c r="K176" s="34" t="str">
        <f t="shared" si="14"/>
        <v>В12-169</v>
      </c>
      <c r="L176" s="34" t="str">
        <f t="shared" si="14"/>
        <v>178,51</v>
      </c>
      <c r="M176" s="34" t="str">
        <f t="shared" si="16"/>
        <v>91-4(12)</v>
      </c>
      <c r="N176" s="35">
        <f t="shared" si="15"/>
        <v>0</v>
      </c>
      <c r="O176" s="35">
        <f t="shared" si="15"/>
        <v>0</v>
      </c>
      <c r="P176" s="35" t="str">
        <f t="shared" si="17"/>
        <v>178,51</v>
      </c>
      <c r="Q176" s="36">
        <f t="shared" si="18"/>
        <v>2.2599999999999909</v>
      </c>
      <c r="R176" s="36" t="str">
        <f t="shared" si="19"/>
        <v>176,25</v>
      </c>
      <c r="S176" s="42"/>
    </row>
    <row r="177" spans="2:19">
      <c r="B177" s="32">
        <v>170</v>
      </c>
      <c r="C177" s="33"/>
      <c r="D177" s="33"/>
      <c r="E177" s="33"/>
      <c r="F177" t="s">
        <v>1045</v>
      </c>
      <c r="G177" t="s">
        <v>526</v>
      </c>
      <c r="H177" t="s">
        <v>1046</v>
      </c>
      <c r="J177" s="40">
        <v>170</v>
      </c>
      <c r="K177" s="34" t="str">
        <f t="shared" si="14"/>
        <v>В12-170</v>
      </c>
      <c r="L177" s="34" t="str">
        <f t="shared" si="14"/>
        <v>178,61</v>
      </c>
      <c r="M177" s="34" t="str">
        <f t="shared" si="16"/>
        <v>91-4(12)</v>
      </c>
      <c r="N177" s="35">
        <f t="shared" si="15"/>
        <v>0</v>
      </c>
      <c r="O177" s="35">
        <f t="shared" si="15"/>
        <v>0</v>
      </c>
      <c r="P177" s="35" t="str">
        <f t="shared" si="17"/>
        <v>178,61</v>
      </c>
      <c r="Q177" s="36">
        <f t="shared" si="18"/>
        <v>2.1700000000000159</v>
      </c>
      <c r="R177" s="36" t="str">
        <f t="shared" si="19"/>
        <v>176,44</v>
      </c>
      <c r="S177" s="42"/>
    </row>
    <row r="178" spans="2:19">
      <c r="B178" s="32">
        <v>171</v>
      </c>
      <c r="C178" s="33"/>
      <c r="D178" s="33"/>
      <c r="E178" s="33"/>
      <c r="F178" t="s">
        <v>1047</v>
      </c>
      <c r="G178" t="s">
        <v>956</v>
      </c>
      <c r="H178" t="s">
        <v>957</v>
      </c>
      <c r="J178" s="40">
        <v>171</v>
      </c>
      <c r="K178" s="34" t="str">
        <f t="shared" si="14"/>
        <v>В12-171</v>
      </c>
      <c r="L178" s="34" t="str">
        <f t="shared" si="14"/>
        <v>176,55</v>
      </c>
      <c r="M178" s="34" t="str">
        <f t="shared" si="16"/>
        <v>91-4(12)</v>
      </c>
      <c r="N178" s="35">
        <f t="shared" si="15"/>
        <v>0</v>
      </c>
      <c r="O178" s="35">
        <f t="shared" si="15"/>
        <v>0</v>
      </c>
      <c r="P178" s="35" t="str">
        <f t="shared" si="17"/>
        <v>176,55</v>
      </c>
      <c r="Q178" s="36">
        <f t="shared" si="18"/>
        <v>2.0500000000000114</v>
      </c>
      <c r="R178" s="36" t="str">
        <f t="shared" si="19"/>
        <v>174,50</v>
      </c>
      <c r="S178" s="42"/>
    </row>
    <row r="179" spans="2:19">
      <c r="B179" s="32">
        <v>172</v>
      </c>
      <c r="C179" s="33"/>
      <c r="D179" s="33"/>
      <c r="E179" s="33"/>
      <c r="F179" t="s">
        <v>1048</v>
      </c>
      <c r="G179" t="s">
        <v>1049</v>
      </c>
      <c r="H179" t="s">
        <v>644</v>
      </c>
      <c r="J179" s="40">
        <v>172</v>
      </c>
      <c r="K179" s="34" t="str">
        <f t="shared" si="14"/>
        <v>В12-172</v>
      </c>
      <c r="L179" s="34" t="str">
        <f t="shared" si="14"/>
        <v>178,45</v>
      </c>
      <c r="M179" s="34" t="str">
        <f t="shared" si="16"/>
        <v>91-4(12)</v>
      </c>
      <c r="N179" s="35">
        <f t="shared" si="15"/>
        <v>0</v>
      </c>
      <c r="O179" s="35">
        <f t="shared" si="15"/>
        <v>0</v>
      </c>
      <c r="P179" s="35" t="str">
        <f t="shared" si="17"/>
        <v>178,45</v>
      </c>
      <c r="Q179" s="36">
        <f t="shared" si="18"/>
        <v>2.0499999999999829</v>
      </c>
      <c r="R179" s="36" t="str">
        <f t="shared" si="19"/>
        <v>176,40</v>
      </c>
      <c r="S179" s="42"/>
    </row>
    <row r="180" spans="2:19">
      <c r="B180" s="32">
        <v>173</v>
      </c>
      <c r="C180" s="33"/>
      <c r="D180" s="33"/>
      <c r="E180" s="33"/>
      <c r="F180" t="s">
        <v>1050</v>
      </c>
      <c r="G180" t="s">
        <v>1051</v>
      </c>
      <c r="H180" t="s">
        <v>304</v>
      </c>
      <c r="J180" s="40">
        <v>173</v>
      </c>
      <c r="K180" s="34" t="str">
        <f t="shared" si="14"/>
        <v>В12-173</v>
      </c>
      <c r="L180" s="34" t="str">
        <f t="shared" si="14"/>
        <v>178,48</v>
      </c>
      <c r="M180" s="34" t="str">
        <f t="shared" si="16"/>
        <v>91-4(12)</v>
      </c>
      <c r="N180" s="35">
        <f t="shared" si="15"/>
        <v>0</v>
      </c>
      <c r="O180" s="35">
        <f t="shared" si="15"/>
        <v>0</v>
      </c>
      <c r="P180" s="35" t="str">
        <f t="shared" si="17"/>
        <v>178,48</v>
      </c>
      <c r="Q180" s="36">
        <f t="shared" si="18"/>
        <v>2.0300000000000011</v>
      </c>
      <c r="R180" s="36" t="str">
        <f t="shared" si="19"/>
        <v>176,45</v>
      </c>
      <c r="S180" s="42"/>
    </row>
    <row r="181" spans="2:19">
      <c r="B181" s="32">
        <v>174</v>
      </c>
      <c r="C181" s="33"/>
      <c r="D181" s="33"/>
      <c r="E181" s="33"/>
      <c r="F181" t="s">
        <v>1052</v>
      </c>
      <c r="G181" t="s">
        <v>1053</v>
      </c>
      <c r="H181" t="s">
        <v>284</v>
      </c>
      <c r="J181" s="40">
        <v>174</v>
      </c>
      <c r="K181" s="34" t="str">
        <f t="shared" si="14"/>
        <v>В12-174</v>
      </c>
      <c r="L181" s="34" t="str">
        <f t="shared" si="14"/>
        <v>178,66</v>
      </c>
      <c r="M181" s="34" t="str">
        <f t="shared" si="16"/>
        <v>91-4(12)</v>
      </c>
      <c r="N181" s="35">
        <f t="shared" si="15"/>
        <v>0</v>
      </c>
      <c r="O181" s="35">
        <f t="shared" si="15"/>
        <v>0</v>
      </c>
      <c r="P181" s="35" t="str">
        <f t="shared" si="17"/>
        <v>178,66</v>
      </c>
      <c r="Q181" s="36">
        <f t="shared" si="18"/>
        <v>2.0600000000000023</v>
      </c>
      <c r="R181" s="36" t="str">
        <f t="shared" si="19"/>
        <v>176,60</v>
      </c>
      <c r="S181" s="42"/>
    </row>
    <row r="182" spans="2:19">
      <c r="B182" s="32">
        <v>175</v>
      </c>
      <c r="C182" s="33"/>
      <c r="D182" s="33"/>
      <c r="E182" s="33"/>
      <c r="F182" t="s">
        <v>1054</v>
      </c>
      <c r="G182" t="s">
        <v>538</v>
      </c>
      <c r="H182" t="s">
        <v>805</v>
      </c>
      <c r="J182" s="40">
        <v>175</v>
      </c>
      <c r="K182" s="34" t="str">
        <f t="shared" si="14"/>
        <v>В12-175</v>
      </c>
      <c r="L182" s="34" t="str">
        <f t="shared" si="14"/>
        <v>178,72</v>
      </c>
      <c r="M182" s="34" t="str">
        <f t="shared" si="16"/>
        <v>91-4(12)</v>
      </c>
      <c r="N182" s="35">
        <f t="shared" si="15"/>
        <v>0</v>
      </c>
      <c r="O182" s="35">
        <f t="shared" si="15"/>
        <v>0</v>
      </c>
      <c r="P182" s="35" t="str">
        <f t="shared" si="17"/>
        <v>178,72</v>
      </c>
      <c r="Q182" s="36">
        <f t="shared" si="18"/>
        <v>2.0200000000000102</v>
      </c>
      <c r="R182" s="36" t="str">
        <f t="shared" si="19"/>
        <v>176,70</v>
      </c>
      <c r="S182" s="42"/>
    </row>
    <row r="183" spans="2:19">
      <c r="B183" s="32">
        <v>176</v>
      </c>
      <c r="C183" s="33"/>
      <c r="D183" s="33"/>
      <c r="E183" s="33"/>
      <c r="F183" t="s">
        <v>1055</v>
      </c>
      <c r="G183" t="s">
        <v>975</v>
      </c>
      <c r="H183" t="s">
        <v>956</v>
      </c>
      <c r="J183" s="40">
        <v>176</v>
      </c>
      <c r="K183" s="34" t="str">
        <f t="shared" si="14"/>
        <v>В12-176</v>
      </c>
      <c r="L183" s="34" t="str">
        <f t="shared" si="14"/>
        <v>178,59</v>
      </c>
      <c r="M183" s="34" t="str">
        <f t="shared" si="16"/>
        <v>91-4(12)</v>
      </c>
      <c r="N183" s="35">
        <f t="shared" si="15"/>
        <v>0</v>
      </c>
      <c r="O183" s="35">
        <f t="shared" si="15"/>
        <v>0</v>
      </c>
      <c r="P183" s="35" t="str">
        <f t="shared" si="17"/>
        <v>178,59</v>
      </c>
      <c r="Q183" s="36">
        <f t="shared" si="18"/>
        <v>2.039999999999992</v>
      </c>
      <c r="R183" s="36" t="str">
        <f t="shared" si="19"/>
        <v>176,55</v>
      </c>
      <c r="S183" s="42"/>
    </row>
    <row r="184" spans="2:19">
      <c r="B184" s="32">
        <v>177</v>
      </c>
      <c r="C184" s="33"/>
      <c r="D184" s="33"/>
      <c r="E184" s="33"/>
      <c r="F184" t="s">
        <v>1056</v>
      </c>
      <c r="G184" t="s">
        <v>1057</v>
      </c>
      <c r="H184" t="s">
        <v>322</v>
      </c>
      <c r="J184" s="40">
        <v>177</v>
      </c>
      <c r="K184" s="34" t="str">
        <f t="shared" si="14"/>
        <v>В12-177</v>
      </c>
      <c r="L184" s="34" t="str">
        <f t="shared" si="14"/>
        <v>178,52</v>
      </c>
      <c r="M184" s="34" t="str">
        <f t="shared" si="16"/>
        <v>91-4(12)</v>
      </c>
      <c r="N184" s="35">
        <f t="shared" si="15"/>
        <v>0</v>
      </c>
      <c r="O184" s="35">
        <f t="shared" si="15"/>
        <v>0</v>
      </c>
      <c r="P184" s="35" t="str">
        <f t="shared" si="17"/>
        <v>178,52</v>
      </c>
      <c r="Q184" s="36">
        <f t="shared" si="18"/>
        <v>2.0200000000000102</v>
      </c>
      <c r="R184" s="36" t="str">
        <f t="shared" si="19"/>
        <v>176,50</v>
      </c>
      <c r="S184" s="42"/>
    </row>
    <row r="185" spans="2:19">
      <c r="B185" s="32">
        <v>178</v>
      </c>
      <c r="C185" s="33"/>
      <c r="D185" s="33"/>
      <c r="E185" s="33"/>
      <c r="F185" t="s">
        <v>1058</v>
      </c>
      <c r="G185" t="s">
        <v>759</v>
      </c>
      <c r="H185" t="s">
        <v>598</v>
      </c>
      <c r="J185" s="40">
        <v>178</v>
      </c>
      <c r="K185" s="34" t="str">
        <f t="shared" si="14"/>
        <v>В12-178</v>
      </c>
      <c r="L185" s="34" t="str">
        <f t="shared" si="14"/>
        <v>178,84</v>
      </c>
      <c r="M185" s="34" t="str">
        <f t="shared" si="16"/>
        <v>91-4(12)</v>
      </c>
      <c r="N185" s="35">
        <f t="shared" si="15"/>
        <v>0</v>
      </c>
      <c r="O185" s="35">
        <f t="shared" si="15"/>
        <v>0</v>
      </c>
      <c r="P185" s="35" t="str">
        <f t="shared" si="17"/>
        <v>178,84</v>
      </c>
      <c r="Q185" s="36">
        <f t="shared" si="18"/>
        <v>2.039999999999992</v>
      </c>
      <c r="R185" s="36" t="str">
        <f t="shared" si="19"/>
        <v>176,80</v>
      </c>
      <c r="S185" s="42"/>
    </row>
    <row r="186" spans="2:19">
      <c r="B186" s="32">
        <v>179</v>
      </c>
      <c r="C186" s="33"/>
      <c r="D186" s="33"/>
      <c r="E186" s="33"/>
      <c r="F186" t="s">
        <v>1059</v>
      </c>
      <c r="G186" t="s">
        <v>1060</v>
      </c>
      <c r="H186" t="s">
        <v>931</v>
      </c>
      <c r="J186" s="40">
        <v>179</v>
      </c>
      <c r="K186" s="34" t="str">
        <f t="shared" si="14"/>
        <v>В12-179</v>
      </c>
      <c r="L186" s="34" t="str">
        <f t="shared" si="14"/>
        <v>178,99</v>
      </c>
      <c r="M186" s="34" t="str">
        <f t="shared" si="16"/>
        <v>91-4(12)</v>
      </c>
      <c r="N186" s="35">
        <f t="shared" si="15"/>
        <v>0</v>
      </c>
      <c r="O186" s="35">
        <f t="shared" si="15"/>
        <v>0</v>
      </c>
      <c r="P186" s="35" t="str">
        <f t="shared" si="17"/>
        <v>178,99</v>
      </c>
      <c r="Q186" s="36">
        <f t="shared" si="18"/>
        <v>2.0900000000000034</v>
      </c>
      <c r="R186" s="36" t="str">
        <f t="shared" si="19"/>
        <v>176,90</v>
      </c>
      <c r="S186" s="42"/>
    </row>
    <row r="187" spans="2:19">
      <c r="B187" s="32">
        <v>180</v>
      </c>
      <c r="C187" s="33"/>
      <c r="D187" s="33"/>
      <c r="E187" s="33"/>
      <c r="F187" t="s">
        <v>1061</v>
      </c>
      <c r="G187" t="s">
        <v>828</v>
      </c>
      <c r="H187" t="s">
        <v>650</v>
      </c>
      <c r="J187" s="40">
        <v>180</v>
      </c>
      <c r="K187" s="34" t="str">
        <f t="shared" si="14"/>
        <v>В12-180</v>
      </c>
      <c r="L187" s="34" t="str">
        <f t="shared" si="14"/>
        <v>179,18</v>
      </c>
      <c r="M187" s="34" t="str">
        <f t="shared" si="16"/>
        <v>91-4(12)</v>
      </c>
      <c r="N187" s="35">
        <f t="shared" si="15"/>
        <v>0</v>
      </c>
      <c r="O187" s="35">
        <f t="shared" si="15"/>
        <v>0</v>
      </c>
      <c r="P187" s="35" t="str">
        <f t="shared" si="17"/>
        <v>179,18</v>
      </c>
      <c r="Q187" s="36">
        <f t="shared" si="18"/>
        <v>2.0300000000000011</v>
      </c>
      <c r="R187" s="36" t="str">
        <f t="shared" si="19"/>
        <v>177,15</v>
      </c>
      <c r="S187" s="42"/>
    </row>
    <row r="188" spans="2:19">
      <c r="B188" s="32">
        <v>181</v>
      </c>
      <c r="C188" s="33"/>
      <c r="D188" s="33"/>
      <c r="E188" s="33"/>
      <c r="F188" t="s">
        <v>1062</v>
      </c>
      <c r="G188" t="s">
        <v>491</v>
      </c>
      <c r="H188" t="s">
        <v>1063</v>
      </c>
      <c r="J188" s="40">
        <v>181</v>
      </c>
      <c r="K188" s="34" t="str">
        <f t="shared" si="14"/>
        <v>В12-181</v>
      </c>
      <c r="L188" s="34" t="str">
        <f t="shared" si="14"/>
        <v>179,12</v>
      </c>
      <c r="M188" s="34" t="str">
        <f t="shared" si="16"/>
        <v>91-4(12)</v>
      </c>
      <c r="N188" s="35">
        <f t="shared" si="15"/>
        <v>0</v>
      </c>
      <c r="O188" s="35">
        <f t="shared" si="15"/>
        <v>0</v>
      </c>
      <c r="P188" s="35" t="str">
        <f t="shared" si="17"/>
        <v>179,12</v>
      </c>
      <c r="Q188" s="36">
        <f t="shared" si="18"/>
        <v>1.8000000000000114</v>
      </c>
      <c r="R188" s="36" t="str">
        <f t="shared" si="19"/>
        <v>177,32</v>
      </c>
      <c r="S188" s="42"/>
    </row>
    <row r="189" spans="2:19">
      <c r="B189" s="32">
        <v>182</v>
      </c>
      <c r="C189" s="33"/>
      <c r="D189" s="33"/>
      <c r="E189" s="33"/>
      <c r="F189" t="s">
        <v>1064</v>
      </c>
      <c r="G189" t="s">
        <v>476</v>
      </c>
      <c r="H189" t="s">
        <v>768</v>
      </c>
      <c r="J189" s="40">
        <v>182</v>
      </c>
      <c r="K189" s="34" t="str">
        <f t="shared" si="14"/>
        <v>В12-182</v>
      </c>
      <c r="L189" s="34" t="str">
        <f t="shared" si="14"/>
        <v>179,48</v>
      </c>
      <c r="M189" s="34" t="str">
        <f t="shared" si="16"/>
        <v>91-4(12)</v>
      </c>
      <c r="N189" s="35">
        <f t="shared" si="15"/>
        <v>0</v>
      </c>
      <c r="O189" s="35">
        <f t="shared" si="15"/>
        <v>0</v>
      </c>
      <c r="P189" s="35" t="str">
        <f t="shared" si="17"/>
        <v>179,48</v>
      </c>
      <c r="Q189" s="36">
        <f t="shared" si="18"/>
        <v>2.0799999999999841</v>
      </c>
      <c r="R189" s="36" t="str">
        <f t="shared" si="19"/>
        <v>177,40</v>
      </c>
      <c r="S189" s="42"/>
    </row>
    <row r="190" spans="2:19">
      <c r="B190" s="32">
        <v>183</v>
      </c>
      <c r="C190" s="33"/>
      <c r="D190" s="33"/>
      <c r="E190" s="33"/>
      <c r="F190" s="33"/>
      <c r="G190" s="58"/>
      <c r="H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91-4(12)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F191" s="33"/>
      <c r="G191" s="58"/>
      <c r="H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91-4(12)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F192" s="33"/>
      <c r="G192" s="58"/>
      <c r="H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91-4(12)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F193" s="33"/>
      <c r="G193" s="58"/>
      <c r="H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91-4(12)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F194" s="33"/>
      <c r="G194" s="58"/>
      <c r="H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91-4(12)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F195" s="33"/>
      <c r="G195" s="58"/>
      <c r="H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91-4(12)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F196" s="33"/>
      <c r="G196" s="58"/>
      <c r="H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91-4(12)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F197" s="33"/>
      <c r="G197" s="58"/>
      <c r="H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91-4(12)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F198" s="33"/>
      <c r="G198" s="58"/>
      <c r="H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91-4(12)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F199" s="33"/>
      <c r="G199" s="58"/>
      <c r="H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91-4(12)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F200" s="33"/>
      <c r="G200" s="58"/>
      <c r="H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91-4(12)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F201" s="33"/>
      <c r="G201" s="58"/>
      <c r="H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91-4(12)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F202" s="33"/>
      <c r="G202" s="58"/>
      <c r="H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91-4(12)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F203" s="33"/>
      <c r="G203" s="58"/>
      <c r="H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91-4(12)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F204" s="33"/>
      <c r="G204" s="58"/>
      <c r="H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91-4(12)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F205" s="33"/>
      <c r="G205" s="58"/>
      <c r="H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91-4(12)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F206" s="33"/>
      <c r="G206" s="58"/>
      <c r="H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91-4(12)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F207" s="33"/>
      <c r="G207" s="58"/>
      <c r="H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91-4(12)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571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13" ht="15.75">
      <c r="A4" s="84" t="str">
        <f>'GPS точки Заріччя (2)'!K10</f>
        <v>В1-3</v>
      </c>
      <c r="B4" s="85"/>
      <c r="C4" s="2" t="str">
        <f>'GPS точки Заріччя (2)'!M8</f>
        <v>92-4(1)</v>
      </c>
      <c r="D4" s="52" t="str">
        <f>'GPS точки Заріччя (2)'!L10</f>
        <v>179,85</v>
      </c>
      <c r="E4" s="53" t="str">
        <f>'GPS точки Заріччя (2)'!R10</f>
        <v>178,20</v>
      </c>
      <c r="F4" s="3"/>
      <c r="I4" s="86" t="s">
        <v>572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13" ht="15">
      <c r="A8" s="50">
        <v>1</v>
      </c>
      <c r="B8" s="54"/>
      <c r="C8" s="50"/>
      <c r="D8" s="78"/>
      <c r="E8" s="78"/>
      <c r="F8" s="3"/>
    </row>
    <row r="9" spans="1:13" ht="15">
      <c r="A9" s="50">
        <v>2</v>
      </c>
      <c r="B9" s="54"/>
      <c r="C9" s="50"/>
      <c r="D9" s="80"/>
      <c r="E9" s="80"/>
      <c r="F9" s="3"/>
    </row>
    <row r="10" spans="1:13" ht="15">
      <c r="A10" s="50">
        <v>3</v>
      </c>
      <c r="B10" s="54"/>
      <c r="C10" s="50"/>
      <c r="D10" s="80"/>
      <c r="E10" s="80"/>
      <c r="F10" s="3"/>
    </row>
    <row r="11" spans="1:13" ht="15">
      <c r="A11" s="50">
        <v>4</v>
      </c>
      <c r="B11" s="50"/>
      <c r="C11" s="50"/>
      <c r="D11" s="80"/>
      <c r="E11" s="80"/>
      <c r="F11" s="3"/>
    </row>
    <row r="12" spans="1:13" ht="15">
      <c r="A12" s="50">
        <v>5</v>
      </c>
      <c r="B12" s="50"/>
      <c r="C12" s="50"/>
      <c r="D12" s="80"/>
      <c r="E12" s="80"/>
      <c r="F12" s="3"/>
    </row>
    <row r="13" spans="1:13" ht="15">
      <c r="A13" s="50">
        <v>6</v>
      </c>
      <c r="B13" s="50"/>
      <c r="C13" s="5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/>
      <c r="B22" s="50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/>
      <c r="C27" s="51"/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8" sqref="C28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573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(2)'!K11</f>
        <v>В1-4</v>
      </c>
      <c r="B4" s="85"/>
      <c r="C4" s="2" t="str">
        <f>'GPS точки Заріччя (2)'!M8</f>
        <v>92-4(1)</v>
      </c>
      <c r="D4" s="52" t="str">
        <f>'GPS точки Заріччя (2)'!L11</f>
        <v>179,60</v>
      </c>
      <c r="E4" s="53" t="str">
        <f>'GPS точки Заріччя (2)'!R11</f>
        <v>178,00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562</v>
      </c>
      <c r="B22" s="5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3" sqref="B2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574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(2)'!K13</f>
        <v>В1-6</v>
      </c>
      <c r="B4" s="85"/>
      <c r="C4" s="2" t="str">
        <f>'GPS точки Заріччя (2)'!M8</f>
        <v>92-4(1)</v>
      </c>
      <c r="D4" s="52" t="str">
        <f>'GPS точки Заріччя (2)'!L13</f>
        <v>179,40</v>
      </c>
      <c r="E4" s="53" t="str">
        <f>'GPS точки Заріччя (2)'!R13</f>
        <v>177,56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topLeftCell="A4" workbookViewId="0">
      <selection activeCell="A23" sqref="A2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(2)'!K20</f>
        <v>В1-13</v>
      </c>
      <c r="B4" s="85"/>
      <c r="C4" s="2" t="str">
        <f>'GPS точки Заріччя (2)'!M8</f>
        <v>92-4(1)</v>
      </c>
      <c r="D4" s="52" t="str">
        <f>'GPS точки Заріччя (2)'!L20</f>
        <v>179,12</v>
      </c>
      <c r="E4" s="53" t="str">
        <f>'GPS точки Заріччя (2)'!R20</f>
        <v>177,05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3" sqref="G1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576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(2)'!K21</f>
        <v>В1-14</v>
      </c>
      <c r="B4" s="85"/>
      <c r="C4" s="2" t="str">
        <f>'GPS точки Заріччя (2)'!M8</f>
        <v>92-4(1)</v>
      </c>
      <c r="D4" s="52" t="str">
        <f>'GPS точки Заріччя (2)'!L21</f>
        <v>179,09</v>
      </c>
      <c r="E4" s="53" t="str">
        <f>'GPS точки Заріччя (2)'!R21</f>
        <v>176,99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150</v>
      </c>
      <c r="D9" s="80" t="s">
        <v>562</v>
      </c>
      <c r="E9" s="80"/>
      <c r="F9" s="3"/>
    </row>
    <row r="10" spans="1:9" ht="15">
      <c r="A10" s="50">
        <v>3</v>
      </c>
      <c r="B10" s="54">
        <v>2</v>
      </c>
      <c r="C10" s="50">
        <v>100</v>
      </c>
      <c r="D10" s="80" t="s">
        <v>438</v>
      </c>
      <c r="E10" s="80"/>
      <c r="F10" s="3"/>
    </row>
    <row r="11" spans="1:9" ht="15">
      <c r="A11" s="50">
        <v>4</v>
      </c>
      <c r="B11" s="54">
        <v>2</v>
      </c>
      <c r="C11" s="50">
        <v>100</v>
      </c>
      <c r="D11" s="80" t="s">
        <v>438</v>
      </c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562</v>
      </c>
      <c r="B22" s="5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150</v>
      </c>
      <c r="C27" s="51" t="s">
        <v>567</v>
      </c>
      <c r="D27" s="78"/>
      <c r="E27" s="78"/>
      <c r="F27" s="3"/>
    </row>
    <row r="28" spans="1:6" ht="15">
      <c r="A28" s="50">
        <v>3</v>
      </c>
      <c r="B28" s="50">
        <v>100</v>
      </c>
      <c r="C28" s="51" t="s">
        <v>567</v>
      </c>
      <c r="D28" s="78"/>
      <c r="E28" s="78"/>
      <c r="F28" s="3"/>
    </row>
    <row r="29" spans="1:6" ht="15">
      <c r="A29" s="50">
        <v>4</v>
      </c>
      <c r="B29" s="50">
        <v>100</v>
      </c>
      <c r="C29" s="51" t="s">
        <v>567</v>
      </c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A19" sqref="A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698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(3)'!K47</f>
        <v>В11-40</v>
      </c>
      <c r="B4" s="85"/>
      <c r="C4" s="2" t="str">
        <f>'GPS точки Заріччя (3)'!M47</f>
        <v>91-4(11)</v>
      </c>
      <c r="D4" s="52" t="str">
        <f>'GPS точки Заріччя (3)'!L47</f>
        <v>179,20</v>
      </c>
      <c r="E4" s="53" t="str">
        <f>'GPS точки Заріччя (3)'!R47</f>
        <v>177,25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559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699</v>
      </c>
      <c r="B22" s="5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19" sqref="N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700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">
        <v>701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32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40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3" sqref="O2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702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">
        <v>703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3" sqref="B2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704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">
        <v>705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562</v>
      </c>
      <c r="B22" s="5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706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13" ht="15.75">
      <c r="A4" s="84" t="str">
        <f>'GPS точки Заріччя (3)'!K49</f>
        <v>В11-42</v>
      </c>
      <c r="B4" s="85"/>
      <c r="C4" s="2" t="str">
        <f>'GPS точки Заріччя (3)'!M47</f>
        <v>91-4(11)</v>
      </c>
      <c r="D4" s="52" t="str">
        <f>'GPS точки Заріччя (3)'!L49</f>
        <v>179,72</v>
      </c>
      <c r="E4" s="53" t="str">
        <f>'GPS точки Заріччя (3)'!R49</f>
        <v>177,30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13" ht="15">
      <c r="A8" s="50">
        <v>1</v>
      </c>
      <c r="B8" s="54"/>
      <c r="C8" s="50"/>
      <c r="D8" s="78"/>
      <c r="E8" s="78"/>
      <c r="F8" s="3"/>
    </row>
    <row r="9" spans="1:13" ht="15">
      <c r="A9" s="50">
        <v>2</v>
      </c>
      <c r="B9" s="54"/>
      <c r="C9" s="50"/>
      <c r="D9" s="80"/>
      <c r="E9" s="80"/>
      <c r="F9" s="3"/>
    </row>
    <row r="10" spans="1:13" ht="15">
      <c r="A10" s="50">
        <v>3</v>
      </c>
      <c r="B10" s="54"/>
      <c r="C10" s="50"/>
      <c r="D10" s="80"/>
      <c r="E10" s="80"/>
      <c r="F10" s="3"/>
    </row>
    <row r="11" spans="1:13" ht="15">
      <c r="A11" s="50">
        <v>4</v>
      </c>
      <c r="B11" s="50"/>
      <c r="C11" s="50"/>
      <c r="D11" s="80"/>
      <c r="E11" s="80"/>
      <c r="F11" s="3"/>
    </row>
    <row r="12" spans="1:13" ht="15">
      <c r="A12" s="50">
        <v>5</v>
      </c>
      <c r="B12" s="50"/>
      <c r="C12" s="50"/>
      <c r="D12" s="80"/>
      <c r="E12" s="80"/>
      <c r="F12" s="3"/>
    </row>
    <row r="13" spans="1:13" ht="15">
      <c r="A13" s="50">
        <v>6</v>
      </c>
      <c r="B13" s="50"/>
      <c r="C13" s="5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/>
      <c r="B22" s="50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/>
      <c r="C27" s="51"/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6" workbookViewId="0">
      <selection activeCell="N47" sqref="N4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577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9" t="s">
        <v>28</v>
      </c>
      <c r="C6" s="70"/>
      <c r="D6" s="70"/>
      <c r="E6" s="70"/>
      <c r="F6" s="70"/>
      <c r="G6" s="70"/>
      <c r="H6" s="71"/>
      <c r="J6" s="72" t="s">
        <v>29</v>
      </c>
      <c r="K6" s="67" t="s">
        <v>0</v>
      </c>
      <c r="L6" s="74" t="s">
        <v>30</v>
      </c>
      <c r="M6" s="67" t="s">
        <v>26</v>
      </c>
      <c r="N6" s="76" t="s">
        <v>31</v>
      </c>
      <c r="O6" s="77"/>
      <c r="P6" s="67" t="s">
        <v>32</v>
      </c>
      <c r="Q6" s="67" t="s">
        <v>33</v>
      </c>
      <c r="R6" s="67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3"/>
      <c r="K7" s="68"/>
      <c r="L7" s="75"/>
      <c r="M7" s="68"/>
      <c r="N7" s="29" t="s">
        <v>35</v>
      </c>
      <c r="O7" s="49" t="s">
        <v>36</v>
      </c>
      <c r="P7" s="68"/>
      <c r="Q7" s="68"/>
      <c r="R7" s="68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578</v>
      </c>
      <c r="G8" t="s">
        <v>579</v>
      </c>
      <c r="H8" t="s">
        <v>580</v>
      </c>
      <c r="J8" s="34">
        <v>1</v>
      </c>
      <c r="K8" s="34" t="str">
        <f t="shared" ref="K8:L47" si="0">F8</f>
        <v>В11-1</v>
      </c>
      <c r="L8" s="34" t="str">
        <f>G8</f>
        <v>176,30</v>
      </c>
      <c r="M8" s="34" t="str">
        <f>$L$2</f>
        <v>91-4(11)</v>
      </c>
      <c r="N8" s="35">
        <f t="shared" ref="N8:O47" si="1">C8</f>
        <v>0</v>
      </c>
      <c r="O8" s="35">
        <f t="shared" si="1"/>
        <v>0</v>
      </c>
      <c r="P8" s="35" t="str">
        <f>L8</f>
        <v>176,30</v>
      </c>
      <c r="Q8" s="36">
        <f>P8-R8</f>
        <v>2.410000000000025</v>
      </c>
      <c r="R8" s="36" t="str">
        <f>H8</f>
        <v>173,89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581</v>
      </c>
      <c r="G9" t="s">
        <v>582</v>
      </c>
      <c r="H9" t="s">
        <v>250</v>
      </c>
      <c r="J9" s="34">
        <v>2</v>
      </c>
      <c r="K9" s="34" t="str">
        <f t="shared" si="0"/>
        <v>В11-2</v>
      </c>
      <c r="L9" s="34" t="str">
        <f t="shared" si="0"/>
        <v>176,91</v>
      </c>
      <c r="M9" s="34" t="str">
        <f t="shared" ref="M9:M72" si="2">$L$2</f>
        <v>91-4(11)</v>
      </c>
      <c r="N9" s="35">
        <f t="shared" si="1"/>
        <v>0</v>
      </c>
      <c r="O9" s="35">
        <f t="shared" si="1"/>
        <v>0</v>
      </c>
      <c r="P9" s="35" t="str">
        <f t="shared" ref="P9:P72" si="3">L9</f>
        <v>176,91</v>
      </c>
      <c r="Q9" s="36">
        <f t="shared" ref="Q9:Q72" si="4">P9-R9</f>
        <v>1.1599999999999966</v>
      </c>
      <c r="R9" s="36" t="str">
        <f t="shared" ref="R9:R72" si="5">H9</f>
        <v>175,75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583</v>
      </c>
      <c r="G10" t="s">
        <v>553</v>
      </c>
      <c r="H10" t="s">
        <v>584</v>
      </c>
      <c r="J10" s="40">
        <v>3</v>
      </c>
      <c r="K10" s="40" t="str">
        <f t="shared" si="0"/>
        <v>В11-3</v>
      </c>
      <c r="L10" s="34" t="str">
        <f t="shared" si="0"/>
        <v>177,00</v>
      </c>
      <c r="M10" s="34" t="str">
        <f t="shared" si="2"/>
        <v>91-4(11)</v>
      </c>
      <c r="N10" s="41">
        <f t="shared" si="1"/>
        <v>0</v>
      </c>
      <c r="O10" s="41">
        <f t="shared" si="1"/>
        <v>0</v>
      </c>
      <c r="P10" s="35" t="str">
        <f t="shared" si="3"/>
        <v>177,00</v>
      </c>
      <c r="Q10" s="36">
        <f t="shared" si="4"/>
        <v>1.5</v>
      </c>
      <c r="R10" s="36" t="str">
        <f t="shared" si="5"/>
        <v>175,50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585</v>
      </c>
      <c r="G11" t="s">
        <v>553</v>
      </c>
      <c r="H11" t="s">
        <v>586</v>
      </c>
      <c r="J11" s="40">
        <v>4</v>
      </c>
      <c r="K11" s="40" t="str">
        <f t="shared" si="0"/>
        <v>В11-4</v>
      </c>
      <c r="L11" s="34" t="str">
        <f t="shared" si="0"/>
        <v>177,00</v>
      </c>
      <c r="M11" s="34" t="str">
        <f t="shared" si="2"/>
        <v>91-4(11)</v>
      </c>
      <c r="N11" s="41">
        <f t="shared" si="1"/>
        <v>0</v>
      </c>
      <c r="O11" s="41">
        <f t="shared" si="1"/>
        <v>0</v>
      </c>
      <c r="P11" s="35" t="str">
        <f t="shared" si="3"/>
        <v>177,00</v>
      </c>
      <c r="Q11" s="36">
        <f t="shared" si="4"/>
        <v>1.9000000000000057</v>
      </c>
      <c r="R11" s="36" t="str">
        <f t="shared" si="5"/>
        <v>175,10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587</v>
      </c>
      <c r="G12" t="s">
        <v>588</v>
      </c>
      <c r="H12" t="s">
        <v>293</v>
      </c>
      <c r="J12" s="40">
        <v>5</v>
      </c>
      <c r="K12" s="40" t="str">
        <f t="shared" si="0"/>
        <v>В11-5</v>
      </c>
      <c r="L12" s="34" t="str">
        <f t="shared" si="0"/>
        <v>176,67</v>
      </c>
      <c r="M12" s="34" t="str">
        <f t="shared" si="2"/>
        <v>91-4(11)</v>
      </c>
      <c r="N12" s="41">
        <f t="shared" si="1"/>
        <v>0</v>
      </c>
      <c r="O12" s="41">
        <f t="shared" si="1"/>
        <v>0</v>
      </c>
      <c r="P12" s="35" t="str">
        <f t="shared" si="3"/>
        <v>176,67</v>
      </c>
      <c r="Q12" s="36">
        <f t="shared" si="4"/>
        <v>2.0699999999999932</v>
      </c>
      <c r="R12" s="36" t="str">
        <f t="shared" si="5"/>
        <v>174,60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589</v>
      </c>
      <c r="G13" t="s">
        <v>590</v>
      </c>
      <c r="H13" t="s">
        <v>591</v>
      </c>
      <c r="J13" s="40">
        <v>6</v>
      </c>
      <c r="K13" s="40" t="str">
        <f t="shared" si="0"/>
        <v>В11-6</v>
      </c>
      <c r="L13" s="34" t="str">
        <f t="shared" si="0"/>
        <v>176,97</v>
      </c>
      <c r="M13" s="34" t="str">
        <f t="shared" si="2"/>
        <v>91-4(11)</v>
      </c>
      <c r="N13" s="41">
        <f t="shared" si="1"/>
        <v>0</v>
      </c>
      <c r="O13" s="41">
        <f t="shared" si="1"/>
        <v>0</v>
      </c>
      <c r="P13" s="35" t="str">
        <f t="shared" si="3"/>
        <v>176,97</v>
      </c>
      <c r="Q13" s="36">
        <f t="shared" si="4"/>
        <v>2.0699999999999932</v>
      </c>
      <c r="R13" s="36" t="str">
        <f t="shared" si="5"/>
        <v>174,90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592</v>
      </c>
      <c r="G14" t="s">
        <v>593</v>
      </c>
      <c r="H14" t="s">
        <v>594</v>
      </c>
      <c r="J14" s="40">
        <v>7</v>
      </c>
      <c r="K14" s="40" t="str">
        <f t="shared" si="0"/>
        <v>В11-7</v>
      </c>
      <c r="L14" s="34" t="str">
        <f t="shared" si="0"/>
        <v>175,92</v>
      </c>
      <c r="M14" s="34" t="str">
        <f t="shared" si="2"/>
        <v>91-4(11)</v>
      </c>
      <c r="N14" s="41">
        <f t="shared" si="1"/>
        <v>0</v>
      </c>
      <c r="O14" s="41">
        <f t="shared" si="1"/>
        <v>0</v>
      </c>
      <c r="P14" s="35" t="str">
        <f t="shared" si="3"/>
        <v>175,92</v>
      </c>
      <c r="Q14" s="36">
        <f t="shared" si="4"/>
        <v>0.66999999999998749</v>
      </c>
      <c r="R14" s="36" t="str">
        <f t="shared" si="5"/>
        <v>175,25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595</v>
      </c>
      <c r="G15" t="s">
        <v>495</v>
      </c>
      <c r="H15" t="s">
        <v>596</v>
      </c>
      <c r="J15" s="34">
        <v>8</v>
      </c>
      <c r="K15" s="34" t="str">
        <f t="shared" si="0"/>
        <v>В11-8</v>
      </c>
      <c r="L15" s="34" t="str">
        <f t="shared" si="0"/>
        <v>176,99</v>
      </c>
      <c r="M15" s="34" t="str">
        <f t="shared" si="2"/>
        <v>91-4(11)</v>
      </c>
      <c r="N15" s="35">
        <f t="shared" si="1"/>
        <v>0</v>
      </c>
      <c r="O15" s="35">
        <f t="shared" si="1"/>
        <v>0</v>
      </c>
      <c r="P15" s="35" t="str">
        <f t="shared" si="3"/>
        <v>176,99</v>
      </c>
      <c r="Q15" s="36">
        <f t="shared" si="4"/>
        <v>2.1000000000000227</v>
      </c>
      <c r="R15" s="36" t="str">
        <f t="shared" si="5"/>
        <v>174,89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597</v>
      </c>
      <c r="G16" t="s">
        <v>598</v>
      </c>
      <c r="H16" t="s">
        <v>599</v>
      </c>
      <c r="J16" s="40">
        <v>9</v>
      </c>
      <c r="K16" s="40" t="str">
        <f t="shared" si="0"/>
        <v>В11-9</v>
      </c>
      <c r="L16" s="34" t="str">
        <f t="shared" si="0"/>
        <v>176,80</v>
      </c>
      <c r="M16" s="34" t="str">
        <f t="shared" si="2"/>
        <v>91-4(11)</v>
      </c>
      <c r="N16" s="41">
        <f t="shared" si="1"/>
        <v>0</v>
      </c>
      <c r="O16" s="41">
        <f t="shared" si="1"/>
        <v>0</v>
      </c>
      <c r="P16" s="35" t="str">
        <f t="shared" si="3"/>
        <v>176,80</v>
      </c>
      <c r="Q16" s="36">
        <f t="shared" si="4"/>
        <v>1.5</v>
      </c>
      <c r="R16" s="36" t="str">
        <f t="shared" si="5"/>
        <v>175,30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600</v>
      </c>
      <c r="G17" t="s">
        <v>601</v>
      </c>
      <c r="H17" t="s">
        <v>602</v>
      </c>
      <c r="J17" s="40">
        <v>10</v>
      </c>
      <c r="K17" s="40" t="str">
        <f t="shared" si="0"/>
        <v>В11-10</v>
      </c>
      <c r="L17" s="34" t="str">
        <f t="shared" si="0"/>
        <v>176,82</v>
      </c>
      <c r="M17" s="34" t="str">
        <f t="shared" si="2"/>
        <v>91-4(11)</v>
      </c>
      <c r="N17" s="41">
        <f t="shared" si="1"/>
        <v>0</v>
      </c>
      <c r="O17" s="41">
        <f t="shared" si="1"/>
        <v>0</v>
      </c>
      <c r="P17" s="35" t="str">
        <f t="shared" si="3"/>
        <v>176,82</v>
      </c>
      <c r="Q17" s="36">
        <f t="shared" si="4"/>
        <v>1.5</v>
      </c>
      <c r="R17" s="36" t="str">
        <f t="shared" si="5"/>
        <v>175,32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603</v>
      </c>
      <c r="G18" t="s">
        <v>601</v>
      </c>
      <c r="H18" t="s">
        <v>253</v>
      </c>
      <c r="J18" s="40">
        <v>11</v>
      </c>
      <c r="K18" s="40" t="str">
        <f t="shared" si="0"/>
        <v>В11-11</v>
      </c>
      <c r="L18" s="34" t="str">
        <f t="shared" si="0"/>
        <v>176,82</v>
      </c>
      <c r="M18" s="34" t="str">
        <f t="shared" si="2"/>
        <v>91-4(11)</v>
      </c>
      <c r="N18" s="41">
        <f t="shared" si="1"/>
        <v>0</v>
      </c>
      <c r="O18" s="41">
        <f t="shared" si="1"/>
        <v>0</v>
      </c>
      <c r="P18" s="35" t="str">
        <f t="shared" si="3"/>
        <v>176,82</v>
      </c>
      <c r="Q18" s="36">
        <f t="shared" si="4"/>
        <v>1.4199999999999875</v>
      </c>
      <c r="R18" s="36" t="str">
        <f t="shared" si="5"/>
        <v>175,40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604</v>
      </c>
      <c r="G19" t="s">
        <v>605</v>
      </c>
      <c r="H19" t="s">
        <v>606</v>
      </c>
      <c r="J19" s="40">
        <v>12</v>
      </c>
      <c r="K19" s="40" t="str">
        <f t="shared" si="0"/>
        <v>В11-12</v>
      </c>
      <c r="L19" s="34" t="str">
        <f t="shared" si="0"/>
        <v>175,03</v>
      </c>
      <c r="M19" s="34" t="str">
        <f t="shared" si="2"/>
        <v>91-4(11)</v>
      </c>
      <c r="N19" s="41">
        <f t="shared" si="1"/>
        <v>0</v>
      </c>
      <c r="O19" s="41">
        <f t="shared" si="1"/>
        <v>0</v>
      </c>
      <c r="P19" s="35" t="str">
        <f t="shared" si="3"/>
        <v>175,03</v>
      </c>
      <c r="Q19" s="36">
        <f t="shared" si="4"/>
        <v>2.0300000000000011</v>
      </c>
      <c r="R19" s="36" t="str">
        <f t="shared" si="5"/>
        <v>173,00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607</v>
      </c>
      <c r="G20" t="s">
        <v>608</v>
      </c>
      <c r="H20" t="s">
        <v>609</v>
      </c>
      <c r="J20" s="40">
        <v>13</v>
      </c>
      <c r="K20" s="40" t="str">
        <f t="shared" si="0"/>
        <v>В11-13</v>
      </c>
      <c r="L20" s="34" t="str">
        <f t="shared" si="0"/>
        <v>175,15</v>
      </c>
      <c r="M20" s="34" t="str">
        <f t="shared" si="2"/>
        <v>91-4(11)</v>
      </c>
      <c r="N20" s="41">
        <f t="shared" si="1"/>
        <v>0</v>
      </c>
      <c r="O20" s="41">
        <f t="shared" si="1"/>
        <v>0</v>
      </c>
      <c r="P20" s="35" t="str">
        <f t="shared" si="3"/>
        <v>175,15</v>
      </c>
      <c r="Q20" s="36">
        <f t="shared" si="4"/>
        <v>1.7800000000000011</v>
      </c>
      <c r="R20" s="36" t="str">
        <f t="shared" si="5"/>
        <v>173,37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610</v>
      </c>
      <c r="G21" t="s">
        <v>608</v>
      </c>
      <c r="H21" t="s">
        <v>609</v>
      </c>
      <c r="J21" s="40">
        <v>14</v>
      </c>
      <c r="K21" s="40" t="str">
        <f t="shared" si="0"/>
        <v>В11-14</v>
      </c>
      <c r="L21" s="34" t="str">
        <f t="shared" si="0"/>
        <v>175,15</v>
      </c>
      <c r="M21" s="34" t="str">
        <f t="shared" si="2"/>
        <v>91-4(11)</v>
      </c>
      <c r="N21" s="41">
        <f t="shared" si="1"/>
        <v>0</v>
      </c>
      <c r="O21" s="41">
        <f t="shared" si="1"/>
        <v>0</v>
      </c>
      <c r="P21" s="35" t="str">
        <f t="shared" si="3"/>
        <v>175,15</v>
      </c>
      <c r="Q21" s="36">
        <f t="shared" si="4"/>
        <v>1.7800000000000011</v>
      </c>
      <c r="R21" s="36" t="str">
        <f t="shared" si="5"/>
        <v>173,37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611</v>
      </c>
      <c r="G22" t="s">
        <v>612</v>
      </c>
      <c r="H22" t="s">
        <v>613</v>
      </c>
      <c r="J22" s="40">
        <v>15</v>
      </c>
      <c r="K22" s="40" t="str">
        <f t="shared" si="0"/>
        <v>В11-15</v>
      </c>
      <c r="L22" s="34" t="str">
        <f t="shared" si="0"/>
        <v>177,99</v>
      </c>
      <c r="M22" s="34" t="str">
        <f t="shared" si="2"/>
        <v>91-4(11)</v>
      </c>
      <c r="N22" s="41">
        <f t="shared" si="1"/>
        <v>0</v>
      </c>
      <c r="O22" s="41">
        <f t="shared" si="1"/>
        <v>0</v>
      </c>
      <c r="P22" s="35" t="str">
        <f t="shared" si="3"/>
        <v>177,99</v>
      </c>
      <c r="Q22" s="36">
        <f t="shared" si="4"/>
        <v>2.1000000000000227</v>
      </c>
      <c r="R22" s="36" t="str">
        <f t="shared" si="5"/>
        <v>175,89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614</v>
      </c>
      <c r="G23" t="s">
        <v>615</v>
      </c>
      <c r="H23" t="s">
        <v>616</v>
      </c>
      <c r="J23" s="40">
        <v>16</v>
      </c>
      <c r="K23" s="40" t="str">
        <f t="shared" si="0"/>
        <v>В11-16</v>
      </c>
      <c r="L23" s="34" t="str">
        <f t="shared" si="0"/>
        <v>178,29</v>
      </c>
      <c r="M23" s="34" t="str">
        <f t="shared" si="2"/>
        <v>91-4(11)</v>
      </c>
      <c r="N23" s="41">
        <f t="shared" si="1"/>
        <v>0</v>
      </c>
      <c r="O23" s="41">
        <f t="shared" si="1"/>
        <v>0</v>
      </c>
      <c r="P23" s="35" t="str">
        <f t="shared" si="3"/>
        <v>178,29</v>
      </c>
      <c r="Q23" s="36">
        <f t="shared" si="4"/>
        <v>2.039999999999992</v>
      </c>
      <c r="R23" s="36" t="str">
        <f t="shared" si="5"/>
        <v>176,25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617</v>
      </c>
      <c r="G24" t="s">
        <v>618</v>
      </c>
      <c r="H24" t="s">
        <v>456</v>
      </c>
      <c r="J24" s="40">
        <v>17</v>
      </c>
      <c r="K24" s="40" t="str">
        <f t="shared" si="0"/>
        <v>В11-17</v>
      </c>
      <c r="L24" s="34" t="str">
        <f t="shared" si="0"/>
        <v>179,19</v>
      </c>
      <c r="M24" s="34" t="str">
        <f t="shared" si="2"/>
        <v>91-4(11)</v>
      </c>
      <c r="N24" s="41">
        <f t="shared" si="1"/>
        <v>0</v>
      </c>
      <c r="O24" s="41">
        <f t="shared" si="1"/>
        <v>0</v>
      </c>
      <c r="P24" s="35" t="str">
        <f t="shared" si="3"/>
        <v>179,19</v>
      </c>
      <c r="Q24" s="36">
        <f t="shared" si="4"/>
        <v>1.5900000000000034</v>
      </c>
      <c r="R24" s="36" t="str">
        <f t="shared" si="5"/>
        <v>177,60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619</v>
      </c>
      <c r="G25" t="s">
        <v>620</v>
      </c>
      <c r="H25" t="s">
        <v>621</v>
      </c>
      <c r="J25" s="40">
        <v>18</v>
      </c>
      <c r="K25" s="40" t="str">
        <f t="shared" si="0"/>
        <v>В11-18</v>
      </c>
      <c r="L25" s="34" t="str">
        <f t="shared" si="0"/>
        <v>176,56</v>
      </c>
      <c r="M25" s="34" t="str">
        <f t="shared" si="2"/>
        <v>91-4(11)</v>
      </c>
      <c r="N25" s="41">
        <f t="shared" si="1"/>
        <v>0</v>
      </c>
      <c r="O25" s="41">
        <f t="shared" si="1"/>
        <v>0</v>
      </c>
      <c r="P25" s="35" t="str">
        <f t="shared" si="3"/>
        <v>176,56</v>
      </c>
      <c r="Q25" s="36">
        <f t="shared" si="4"/>
        <v>1.7599999999999909</v>
      </c>
      <c r="R25" s="36" t="str">
        <f t="shared" si="5"/>
        <v>174,80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622</v>
      </c>
      <c r="G26" t="s">
        <v>528</v>
      </c>
      <c r="H26" t="s">
        <v>623</v>
      </c>
      <c r="J26" s="40">
        <v>19</v>
      </c>
      <c r="K26" s="40" t="str">
        <f t="shared" si="0"/>
        <v>В11-19</v>
      </c>
      <c r="L26" s="34" t="str">
        <f t="shared" si="0"/>
        <v>176,47</v>
      </c>
      <c r="M26" s="40" t="str">
        <f t="shared" si="2"/>
        <v>91-4(11)</v>
      </c>
      <c r="N26" s="41">
        <f t="shared" si="1"/>
        <v>0</v>
      </c>
      <c r="O26" s="41">
        <f t="shared" si="1"/>
        <v>0</v>
      </c>
      <c r="P26" s="35" t="str">
        <f t="shared" si="3"/>
        <v>176,47</v>
      </c>
      <c r="Q26" s="36">
        <f t="shared" si="4"/>
        <v>2.2599999999999909</v>
      </c>
      <c r="R26" s="36" t="str">
        <f t="shared" si="5"/>
        <v>174,21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624</v>
      </c>
      <c r="G27" t="s">
        <v>625</v>
      </c>
      <c r="H27" t="s">
        <v>290</v>
      </c>
      <c r="J27" s="40">
        <v>20</v>
      </c>
      <c r="K27" s="34" t="str">
        <f t="shared" si="0"/>
        <v>В11-20</v>
      </c>
      <c r="L27" s="34" t="str">
        <f t="shared" si="0"/>
        <v>175,47</v>
      </c>
      <c r="M27" s="34" t="str">
        <f t="shared" si="2"/>
        <v>91-4(11)</v>
      </c>
      <c r="N27" s="35">
        <f t="shared" si="1"/>
        <v>0</v>
      </c>
      <c r="O27" s="35">
        <f t="shared" si="1"/>
        <v>0</v>
      </c>
      <c r="P27" s="35" t="str">
        <f t="shared" si="3"/>
        <v>175,47</v>
      </c>
      <c r="Q27" s="36">
        <f t="shared" si="4"/>
        <v>1.9199999999999875</v>
      </c>
      <c r="R27" s="36" t="str">
        <f t="shared" si="5"/>
        <v>173,55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626</v>
      </c>
      <c r="G28" t="s">
        <v>627</v>
      </c>
      <c r="H28" t="s">
        <v>370</v>
      </c>
      <c r="I28" s="39"/>
      <c r="J28" s="40">
        <v>21</v>
      </c>
      <c r="K28" s="34" t="str">
        <f t="shared" si="0"/>
        <v>В11-21</v>
      </c>
      <c r="L28" s="34" t="str">
        <f t="shared" si="0"/>
        <v>174,82</v>
      </c>
      <c r="M28" s="34" t="str">
        <f t="shared" si="2"/>
        <v>91-4(11)</v>
      </c>
      <c r="N28" s="35">
        <f t="shared" si="1"/>
        <v>0</v>
      </c>
      <c r="O28" s="35">
        <f t="shared" si="1"/>
        <v>0</v>
      </c>
      <c r="P28" s="35" t="str">
        <f t="shared" si="3"/>
        <v>174,82</v>
      </c>
      <c r="Q28" s="36">
        <f t="shared" si="4"/>
        <v>1.6200000000000045</v>
      </c>
      <c r="R28" s="36" t="str">
        <f t="shared" si="5"/>
        <v>173,20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628</v>
      </c>
      <c r="G29" t="s">
        <v>270</v>
      </c>
      <c r="H29" t="s">
        <v>329</v>
      </c>
      <c r="I29" s="39"/>
      <c r="J29" s="40">
        <v>22</v>
      </c>
      <c r="K29" s="34" t="str">
        <f t="shared" si="0"/>
        <v>В11-22</v>
      </c>
      <c r="L29" s="34" t="str">
        <f t="shared" si="0"/>
        <v>174,95</v>
      </c>
      <c r="M29" s="34" t="str">
        <f t="shared" si="2"/>
        <v>91-4(11)</v>
      </c>
      <c r="N29" s="35">
        <f t="shared" si="1"/>
        <v>0</v>
      </c>
      <c r="O29" s="35">
        <f t="shared" si="1"/>
        <v>0</v>
      </c>
      <c r="P29" s="35" t="str">
        <f t="shared" si="3"/>
        <v>174,95</v>
      </c>
      <c r="Q29" s="36">
        <f t="shared" si="4"/>
        <v>1.7999999999999829</v>
      </c>
      <c r="R29" s="36" t="str">
        <f t="shared" si="5"/>
        <v>173,15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629</v>
      </c>
      <c r="G30" t="s">
        <v>630</v>
      </c>
      <c r="H30" t="s">
        <v>631</v>
      </c>
      <c r="I30" s="39"/>
      <c r="J30" s="40">
        <v>23</v>
      </c>
      <c r="K30" s="34" t="str">
        <f t="shared" si="0"/>
        <v>В11-23</v>
      </c>
      <c r="L30" s="34" t="str">
        <f t="shared" si="0"/>
        <v>174,28</v>
      </c>
      <c r="M30" s="34" t="str">
        <f t="shared" si="2"/>
        <v>91-4(11)</v>
      </c>
      <c r="N30" s="35">
        <f t="shared" si="1"/>
        <v>0</v>
      </c>
      <c r="O30" s="35">
        <f t="shared" si="1"/>
        <v>0</v>
      </c>
      <c r="P30" s="35" t="str">
        <f t="shared" si="3"/>
        <v>174,28</v>
      </c>
      <c r="Q30" s="36">
        <f t="shared" si="4"/>
        <v>1.25</v>
      </c>
      <c r="R30" s="36" t="str">
        <f t="shared" si="5"/>
        <v>173,03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632</v>
      </c>
      <c r="G31" t="s">
        <v>586</v>
      </c>
      <c r="H31" t="s">
        <v>329</v>
      </c>
      <c r="I31" s="39"/>
      <c r="J31" s="40">
        <v>24</v>
      </c>
      <c r="K31" s="34" t="str">
        <f t="shared" si="0"/>
        <v>В11-24</v>
      </c>
      <c r="L31" s="34" t="str">
        <f t="shared" si="0"/>
        <v>175,10</v>
      </c>
      <c r="M31" s="34" t="str">
        <f t="shared" si="2"/>
        <v>91-4(11)</v>
      </c>
      <c r="N31" s="35">
        <f t="shared" si="1"/>
        <v>0</v>
      </c>
      <c r="O31" s="35">
        <f t="shared" si="1"/>
        <v>0</v>
      </c>
      <c r="P31" s="35" t="str">
        <f t="shared" si="3"/>
        <v>175,10</v>
      </c>
      <c r="Q31" s="36">
        <f t="shared" si="4"/>
        <v>1.9499999999999886</v>
      </c>
      <c r="R31" s="36" t="str">
        <f t="shared" si="5"/>
        <v>173,15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633</v>
      </c>
      <c r="G32" t="s">
        <v>608</v>
      </c>
      <c r="H32" t="s">
        <v>634</v>
      </c>
      <c r="I32" s="39"/>
      <c r="J32" s="40">
        <v>25</v>
      </c>
      <c r="K32" s="34" t="str">
        <f t="shared" si="0"/>
        <v>В11-25</v>
      </c>
      <c r="L32" s="34" t="str">
        <f t="shared" si="0"/>
        <v>175,15</v>
      </c>
      <c r="M32" s="34" t="str">
        <f t="shared" si="2"/>
        <v>91-4(11)</v>
      </c>
      <c r="N32" s="35">
        <f t="shared" si="1"/>
        <v>0</v>
      </c>
      <c r="O32" s="35">
        <f t="shared" si="1"/>
        <v>0</v>
      </c>
      <c r="P32" s="35" t="str">
        <f t="shared" si="3"/>
        <v>175,15</v>
      </c>
      <c r="Q32" s="36">
        <f t="shared" si="4"/>
        <v>2.0300000000000011</v>
      </c>
      <c r="R32" s="36" t="str">
        <f t="shared" si="5"/>
        <v>173,12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635</v>
      </c>
      <c r="G33" t="s">
        <v>253</v>
      </c>
      <c r="H33" t="s">
        <v>636</v>
      </c>
      <c r="I33" s="39"/>
      <c r="J33" s="40">
        <v>26</v>
      </c>
      <c r="K33" s="34" t="str">
        <f t="shared" si="0"/>
        <v>В11-26</v>
      </c>
      <c r="L33" s="34" t="str">
        <f t="shared" si="0"/>
        <v>175,40</v>
      </c>
      <c r="M33" s="34" t="str">
        <f t="shared" si="2"/>
        <v>91-4(11)</v>
      </c>
      <c r="N33" s="35">
        <f t="shared" si="1"/>
        <v>0</v>
      </c>
      <c r="O33" s="35">
        <f t="shared" si="1"/>
        <v>0</v>
      </c>
      <c r="P33" s="35" t="str">
        <f t="shared" si="3"/>
        <v>175,40</v>
      </c>
      <c r="Q33" s="36">
        <f t="shared" si="4"/>
        <v>2.0500000000000114</v>
      </c>
      <c r="R33" s="36" t="str">
        <f t="shared" si="5"/>
        <v>173,35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637</v>
      </c>
      <c r="G34" t="s">
        <v>312</v>
      </c>
      <c r="H34" t="s">
        <v>638</v>
      </c>
      <c r="I34" s="39"/>
      <c r="J34" s="40">
        <v>27</v>
      </c>
      <c r="K34" s="34" t="str">
        <f t="shared" si="0"/>
        <v>В11-27</v>
      </c>
      <c r="L34" s="34" t="str">
        <f t="shared" si="0"/>
        <v>175,86</v>
      </c>
      <c r="M34" s="34" t="str">
        <f t="shared" si="2"/>
        <v>91-4(11)</v>
      </c>
      <c r="N34" s="35">
        <f t="shared" si="1"/>
        <v>0</v>
      </c>
      <c r="O34" s="35">
        <f t="shared" si="1"/>
        <v>0</v>
      </c>
      <c r="P34" s="35" t="str">
        <f t="shared" si="3"/>
        <v>175,86</v>
      </c>
      <c r="Q34" s="36">
        <f t="shared" si="4"/>
        <v>1.960000000000008</v>
      </c>
      <c r="R34" s="36" t="str">
        <f t="shared" si="5"/>
        <v>173,90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639</v>
      </c>
      <c r="G35" t="s">
        <v>640</v>
      </c>
      <c r="H35" t="s">
        <v>641</v>
      </c>
      <c r="I35" s="39"/>
      <c r="J35" s="40">
        <v>28</v>
      </c>
      <c r="K35" s="34" t="str">
        <f t="shared" si="0"/>
        <v>В11-28</v>
      </c>
      <c r="L35" s="34" t="str">
        <f t="shared" si="0"/>
        <v>175,28</v>
      </c>
      <c r="M35" s="34" t="str">
        <f t="shared" si="2"/>
        <v>91-4(11)</v>
      </c>
      <c r="N35" s="35">
        <f t="shared" si="1"/>
        <v>0</v>
      </c>
      <c r="O35" s="35">
        <f t="shared" si="1"/>
        <v>0</v>
      </c>
      <c r="P35" s="35" t="str">
        <f t="shared" si="3"/>
        <v>175,28</v>
      </c>
      <c r="Q35" s="36">
        <f t="shared" si="4"/>
        <v>1.9799999999999898</v>
      </c>
      <c r="R35" s="36" t="str">
        <f t="shared" si="5"/>
        <v>173,30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642</v>
      </c>
      <c r="G36" t="s">
        <v>616</v>
      </c>
      <c r="I36" s="39"/>
      <c r="J36" s="40">
        <v>29</v>
      </c>
      <c r="K36" s="34" t="str">
        <f t="shared" si="0"/>
        <v>В11-29</v>
      </c>
      <c r="L36" s="34" t="str">
        <f t="shared" si="0"/>
        <v>176,25</v>
      </c>
      <c r="M36" s="34" t="str">
        <f t="shared" si="2"/>
        <v>91-4(11)</v>
      </c>
      <c r="N36" s="35">
        <f t="shared" si="1"/>
        <v>0</v>
      </c>
      <c r="O36" s="35">
        <f t="shared" si="1"/>
        <v>0</v>
      </c>
      <c r="P36" s="35" t="str">
        <f t="shared" si="3"/>
        <v>176,25</v>
      </c>
      <c r="Q36" s="36">
        <f t="shared" si="4"/>
        <v>176.25</v>
      </c>
      <c r="R36" s="36">
        <f t="shared" si="5"/>
        <v>0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643</v>
      </c>
      <c r="G37" t="s">
        <v>644</v>
      </c>
      <c r="H37" t="s">
        <v>645</v>
      </c>
      <c r="I37" s="39"/>
      <c r="J37" s="40">
        <v>30</v>
      </c>
      <c r="K37" s="34" t="str">
        <f t="shared" si="0"/>
        <v>В11-30</v>
      </c>
      <c r="L37" s="34" t="str">
        <f t="shared" si="0"/>
        <v>176,40</v>
      </c>
      <c r="M37" s="34" t="str">
        <f t="shared" si="2"/>
        <v>91-4(11)</v>
      </c>
      <c r="N37" s="35">
        <f t="shared" si="1"/>
        <v>0</v>
      </c>
      <c r="O37" s="35">
        <f t="shared" si="1"/>
        <v>0</v>
      </c>
      <c r="P37" s="35" t="str">
        <f t="shared" si="3"/>
        <v>176,40</v>
      </c>
      <c r="Q37" s="36">
        <f t="shared" si="4"/>
        <v>1.9500000000000171</v>
      </c>
      <c r="R37" s="36" t="str">
        <f t="shared" si="5"/>
        <v>174,45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646</v>
      </c>
      <c r="G38" t="s">
        <v>647</v>
      </c>
      <c r="H38" t="s">
        <v>648</v>
      </c>
      <c r="I38" s="39"/>
      <c r="J38" s="40">
        <v>31</v>
      </c>
      <c r="K38" s="34" t="str">
        <f t="shared" si="0"/>
        <v>В11-31</v>
      </c>
      <c r="L38" s="34" t="str">
        <f t="shared" si="0"/>
        <v>176,96</v>
      </c>
      <c r="M38" s="34" t="str">
        <f t="shared" si="2"/>
        <v>91-4(11)</v>
      </c>
      <c r="N38" s="35">
        <f t="shared" si="1"/>
        <v>0</v>
      </c>
      <c r="O38" s="35">
        <f t="shared" si="1"/>
        <v>0</v>
      </c>
      <c r="P38" s="35" t="str">
        <f t="shared" si="3"/>
        <v>176,96</v>
      </c>
      <c r="Q38" s="36">
        <f t="shared" si="4"/>
        <v>1.9399999999999977</v>
      </c>
      <c r="R38" s="36" t="str">
        <f t="shared" si="5"/>
        <v>175,02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649</v>
      </c>
      <c r="G39" t="s">
        <v>650</v>
      </c>
      <c r="H39" t="s">
        <v>651</v>
      </c>
      <c r="I39" s="39"/>
      <c r="J39" s="40">
        <v>32</v>
      </c>
      <c r="K39" s="34" t="str">
        <f t="shared" si="0"/>
        <v>В11-32</v>
      </c>
      <c r="L39" s="34" t="str">
        <f t="shared" si="0"/>
        <v>177,15</v>
      </c>
      <c r="M39" s="34" t="str">
        <f t="shared" si="2"/>
        <v>91-4(11)</v>
      </c>
      <c r="N39" s="35">
        <f t="shared" si="1"/>
        <v>0</v>
      </c>
      <c r="O39" s="35">
        <f t="shared" si="1"/>
        <v>0</v>
      </c>
      <c r="P39" s="35" t="str">
        <f t="shared" si="3"/>
        <v>177,15</v>
      </c>
      <c r="Q39" s="36">
        <f t="shared" si="4"/>
        <v>1.9500000000000171</v>
      </c>
      <c r="R39" s="36" t="str">
        <f t="shared" si="5"/>
        <v>175,20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652</v>
      </c>
      <c r="G40" t="s">
        <v>653</v>
      </c>
      <c r="H40" t="s">
        <v>654</v>
      </c>
      <c r="I40" s="39"/>
      <c r="J40" s="40">
        <v>33</v>
      </c>
      <c r="K40" s="34" t="str">
        <f t="shared" si="0"/>
        <v>В11-33</v>
      </c>
      <c r="L40" s="34" t="str">
        <f t="shared" si="0"/>
        <v>177,10</v>
      </c>
      <c r="M40" s="34" t="str">
        <f t="shared" si="2"/>
        <v>91-4(11)</v>
      </c>
      <c r="N40" s="35">
        <f t="shared" si="1"/>
        <v>0</v>
      </c>
      <c r="O40" s="35">
        <f t="shared" si="1"/>
        <v>0</v>
      </c>
      <c r="P40" s="35" t="str">
        <f t="shared" si="3"/>
        <v>177,10</v>
      </c>
      <c r="Q40" s="36">
        <f t="shared" si="4"/>
        <v>1.9799999999999898</v>
      </c>
      <c r="R40" s="36" t="str">
        <f t="shared" si="5"/>
        <v>175,12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655</v>
      </c>
      <c r="G41" t="s">
        <v>656</v>
      </c>
      <c r="H41" t="s">
        <v>657</v>
      </c>
      <c r="I41" s="39"/>
      <c r="J41" s="40">
        <v>34</v>
      </c>
      <c r="K41" s="34" t="str">
        <f t="shared" si="0"/>
        <v>В11-34</v>
      </c>
      <c r="L41" s="34" t="str">
        <f t="shared" si="0"/>
        <v>176,92</v>
      </c>
      <c r="M41" s="34" t="str">
        <f t="shared" si="2"/>
        <v>91-4(11)</v>
      </c>
      <c r="N41" s="35">
        <f t="shared" si="1"/>
        <v>0</v>
      </c>
      <c r="O41" s="35">
        <f t="shared" si="1"/>
        <v>0</v>
      </c>
      <c r="P41" s="35" t="str">
        <f t="shared" si="3"/>
        <v>176,92</v>
      </c>
      <c r="Q41" s="36">
        <f t="shared" si="4"/>
        <v>1.789999999999992</v>
      </c>
      <c r="R41" s="36" t="str">
        <f t="shared" si="5"/>
        <v>175,13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658</v>
      </c>
      <c r="G42" t="s">
        <v>659</v>
      </c>
      <c r="H42" t="s">
        <v>660</v>
      </c>
      <c r="I42" s="39"/>
      <c r="J42" s="40">
        <v>35</v>
      </c>
      <c r="K42" s="34" t="str">
        <f t="shared" si="0"/>
        <v>В11-35</v>
      </c>
      <c r="L42" s="34" t="str">
        <f t="shared" si="0"/>
        <v>177,81</v>
      </c>
      <c r="M42" s="34" t="str">
        <f t="shared" si="2"/>
        <v>91-4(11)</v>
      </c>
      <c r="N42" s="35">
        <f t="shared" si="1"/>
        <v>0</v>
      </c>
      <c r="O42" s="35">
        <f t="shared" si="1"/>
        <v>0</v>
      </c>
      <c r="P42" s="35" t="str">
        <f t="shared" si="3"/>
        <v>177,81</v>
      </c>
      <c r="Q42" s="36">
        <f t="shared" si="4"/>
        <v>2.0200000000000102</v>
      </c>
      <c r="R42" s="36" t="str">
        <f t="shared" si="5"/>
        <v>175,79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661</v>
      </c>
      <c r="G43" t="s">
        <v>582</v>
      </c>
      <c r="H43" t="s">
        <v>662</v>
      </c>
      <c r="I43" s="39"/>
      <c r="J43" s="40">
        <v>36</v>
      </c>
      <c r="K43" s="34" t="str">
        <f t="shared" si="0"/>
        <v>В11-36</v>
      </c>
      <c r="L43" s="34" t="str">
        <f t="shared" si="0"/>
        <v>176,91</v>
      </c>
      <c r="M43" s="34" t="str">
        <f t="shared" si="2"/>
        <v>91-4(11)</v>
      </c>
      <c r="N43" s="35">
        <f t="shared" si="1"/>
        <v>0</v>
      </c>
      <c r="O43" s="35">
        <f t="shared" si="1"/>
        <v>0</v>
      </c>
      <c r="P43" s="35" t="str">
        <f t="shared" si="3"/>
        <v>176,91</v>
      </c>
      <c r="Q43" s="36">
        <f t="shared" si="4"/>
        <v>1.7700000000000102</v>
      </c>
      <c r="R43" s="36" t="str">
        <f t="shared" si="5"/>
        <v>175,14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663</v>
      </c>
      <c r="G44" t="s">
        <v>664</v>
      </c>
      <c r="H44" t="s">
        <v>317</v>
      </c>
      <c r="I44" s="39"/>
      <c r="J44" s="40">
        <v>37</v>
      </c>
      <c r="K44" s="34" t="str">
        <f t="shared" si="0"/>
        <v>В11-37</v>
      </c>
      <c r="L44" s="34" t="str">
        <f t="shared" si="0"/>
        <v>176,18</v>
      </c>
      <c r="M44" s="34" t="str">
        <f t="shared" si="2"/>
        <v>91-4(11)</v>
      </c>
      <c r="N44" s="35">
        <f t="shared" si="1"/>
        <v>0</v>
      </c>
      <c r="O44" s="35">
        <f t="shared" si="1"/>
        <v>0</v>
      </c>
      <c r="P44" s="35" t="str">
        <f t="shared" si="3"/>
        <v>176,18</v>
      </c>
      <c r="Q44" s="36">
        <f t="shared" si="4"/>
        <v>2.2300000000000182</v>
      </c>
      <c r="R44" s="36" t="str">
        <f t="shared" si="5"/>
        <v>173,95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665</v>
      </c>
      <c r="G45" t="s">
        <v>666</v>
      </c>
      <c r="H45" t="s">
        <v>667</v>
      </c>
      <c r="I45" s="39"/>
      <c r="J45" s="40">
        <v>38</v>
      </c>
      <c r="K45" s="34" t="str">
        <f t="shared" si="0"/>
        <v>В11-38</v>
      </c>
      <c r="L45" s="34" t="str">
        <f t="shared" si="0"/>
        <v>177,23</v>
      </c>
      <c r="M45" s="34" t="str">
        <f t="shared" si="2"/>
        <v>91-4(11)</v>
      </c>
      <c r="N45" s="35">
        <f t="shared" si="1"/>
        <v>0</v>
      </c>
      <c r="O45" s="35">
        <f t="shared" si="1"/>
        <v>0</v>
      </c>
      <c r="P45" s="35" t="str">
        <f t="shared" si="3"/>
        <v>177,23</v>
      </c>
      <c r="Q45" s="36">
        <f t="shared" si="4"/>
        <v>2.1799999999999784</v>
      </c>
      <c r="R45" s="36" t="str">
        <f t="shared" si="5"/>
        <v>175,05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668</v>
      </c>
      <c r="G46" t="s">
        <v>542</v>
      </c>
      <c r="H46" t="s">
        <v>602</v>
      </c>
      <c r="I46" s="39"/>
      <c r="J46" s="40">
        <v>39</v>
      </c>
      <c r="K46" s="34" t="str">
        <f t="shared" si="0"/>
        <v>В11-39</v>
      </c>
      <c r="L46" s="34" t="str">
        <f t="shared" si="0"/>
        <v>177,46</v>
      </c>
      <c r="M46" s="34" t="str">
        <f t="shared" si="2"/>
        <v>91-4(11)</v>
      </c>
      <c r="N46" s="35">
        <f t="shared" si="1"/>
        <v>0</v>
      </c>
      <c r="O46" s="35">
        <f t="shared" si="1"/>
        <v>0</v>
      </c>
      <c r="P46" s="35" t="str">
        <f t="shared" si="3"/>
        <v>177,46</v>
      </c>
      <c r="Q46" s="36">
        <f t="shared" si="4"/>
        <v>2.1400000000000148</v>
      </c>
      <c r="R46" s="36" t="str">
        <f t="shared" si="5"/>
        <v>175,32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669</v>
      </c>
      <c r="G47" t="s">
        <v>670</v>
      </c>
      <c r="H47" t="s">
        <v>671</v>
      </c>
      <c r="I47" s="39"/>
      <c r="J47" s="40">
        <v>40</v>
      </c>
      <c r="K47" s="34" t="str">
        <f t="shared" si="0"/>
        <v>В11-40</v>
      </c>
      <c r="L47" s="34" t="str">
        <f t="shared" si="0"/>
        <v>179,20</v>
      </c>
      <c r="M47" s="34" t="str">
        <f t="shared" si="2"/>
        <v>91-4(11)</v>
      </c>
      <c r="N47" s="35">
        <f t="shared" si="1"/>
        <v>0</v>
      </c>
      <c r="O47" s="35">
        <f t="shared" si="1"/>
        <v>0</v>
      </c>
      <c r="P47" s="35" t="str">
        <f t="shared" si="3"/>
        <v>179,20</v>
      </c>
      <c r="Q47" s="36">
        <f t="shared" si="4"/>
        <v>1.9499999999999886</v>
      </c>
      <c r="R47" s="36" t="str">
        <f t="shared" si="5"/>
        <v>177,25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672</v>
      </c>
      <c r="G48" t="s">
        <v>673</v>
      </c>
      <c r="H48" t="s">
        <v>474</v>
      </c>
      <c r="I48" s="39"/>
      <c r="J48" s="40">
        <v>41</v>
      </c>
      <c r="K48" s="34" t="str">
        <f t="shared" ref="K48:L63" si="6">F48</f>
        <v>В11-41</v>
      </c>
      <c r="L48" s="34" t="str">
        <f t="shared" si="6"/>
        <v>179,80</v>
      </c>
      <c r="M48" s="34" t="str">
        <f t="shared" si="2"/>
        <v>91-4(11)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179,80</v>
      </c>
      <c r="Q48" s="36">
        <f t="shared" si="4"/>
        <v>1.5</v>
      </c>
      <c r="R48" s="36" t="str">
        <f t="shared" si="5"/>
        <v>178,30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674</v>
      </c>
      <c r="G49" t="s">
        <v>675</v>
      </c>
      <c r="H49" t="s">
        <v>275</v>
      </c>
      <c r="I49" s="39"/>
      <c r="J49" s="40">
        <v>42</v>
      </c>
      <c r="K49" s="34" t="str">
        <f t="shared" si="6"/>
        <v>В11-42</v>
      </c>
      <c r="L49" s="34" t="str">
        <f t="shared" si="6"/>
        <v>179,72</v>
      </c>
      <c r="M49" s="34" t="str">
        <f t="shared" si="2"/>
        <v>91-4(11)</v>
      </c>
      <c r="N49" s="35">
        <f t="shared" si="7"/>
        <v>0</v>
      </c>
      <c r="O49" s="35">
        <f t="shared" si="7"/>
        <v>0</v>
      </c>
      <c r="P49" s="35" t="str">
        <f t="shared" si="3"/>
        <v>179,72</v>
      </c>
      <c r="Q49" s="36">
        <f t="shared" si="4"/>
        <v>2.4199999999999875</v>
      </c>
      <c r="R49" s="36" t="str">
        <f t="shared" si="5"/>
        <v>177,30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676</v>
      </c>
      <c r="G50" t="s">
        <v>677</v>
      </c>
      <c r="H50" t="s">
        <v>678</v>
      </c>
      <c r="I50" s="39"/>
      <c r="J50" s="40">
        <v>43</v>
      </c>
      <c r="K50" s="34" t="str">
        <f t="shared" si="6"/>
        <v>В11-43</v>
      </c>
      <c r="L50" s="34" t="str">
        <f t="shared" si="6"/>
        <v>179,70</v>
      </c>
      <c r="M50" s="34" t="str">
        <f t="shared" si="2"/>
        <v>91-4(11)</v>
      </c>
      <c r="N50" s="35">
        <f t="shared" si="7"/>
        <v>0</v>
      </c>
      <c r="O50" s="35">
        <f t="shared" si="7"/>
        <v>0</v>
      </c>
      <c r="P50" s="35" t="str">
        <f t="shared" si="3"/>
        <v>179,70</v>
      </c>
      <c r="Q50" s="36">
        <f t="shared" si="4"/>
        <v>2.3699999999999761</v>
      </c>
      <c r="R50" s="36" t="str">
        <f t="shared" si="5"/>
        <v>177,33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679</v>
      </c>
      <c r="G51" t="s">
        <v>680</v>
      </c>
      <c r="H51" t="s">
        <v>681</v>
      </c>
      <c r="I51" s="39"/>
      <c r="J51" s="40">
        <v>44</v>
      </c>
      <c r="K51" s="34" t="str">
        <f t="shared" si="6"/>
        <v>В11-44</v>
      </c>
      <c r="L51" s="34" t="str">
        <f t="shared" si="6"/>
        <v>180,03</v>
      </c>
      <c r="M51" s="34" t="str">
        <f t="shared" si="2"/>
        <v>91-4(11)</v>
      </c>
      <c r="N51" s="35">
        <f t="shared" si="7"/>
        <v>0</v>
      </c>
      <c r="O51" s="35">
        <f t="shared" si="7"/>
        <v>0</v>
      </c>
      <c r="P51" s="35" t="str">
        <f t="shared" si="3"/>
        <v>180,03</v>
      </c>
      <c r="Q51" s="36">
        <f t="shared" si="4"/>
        <v>3.0200000000000102</v>
      </c>
      <c r="R51" s="36" t="str">
        <f t="shared" si="5"/>
        <v>177,01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682</v>
      </c>
      <c r="G52" t="s">
        <v>683</v>
      </c>
      <c r="H52" t="s">
        <v>684</v>
      </c>
      <c r="I52" s="39"/>
      <c r="J52" s="40">
        <v>45</v>
      </c>
      <c r="K52" s="34" t="str">
        <f t="shared" si="6"/>
        <v>В11-45</v>
      </c>
      <c r="L52" s="34" t="str">
        <f t="shared" si="6"/>
        <v>179,50</v>
      </c>
      <c r="M52" s="34" t="str">
        <f t="shared" si="2"/>
        <v>91-4(11)</v>
      </c>
      <c r="N52" s="35">
        <f t="shared" si="7"/>
        <v>0</v>
      </c>
      <c r="O52" s="35">
        <f t="shared" si="7"/>
        <v>0</v>
      </c>
      <c r="P52" s="35" t="str">
        <f t="shared" si="3"/>
        <v>179,50</v>
      </c>
      <c r="Q52" s="36">
        <f t="shared" si="4"/>
        <v>2.0500000000000114</v>
      </c>
      <c r="R52" s="36" t="str">
        <f t="shared" si="5"/>
        <v>177,45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685</v>
      </c>
      <c r="G53" t="s">
        <v>686</v>
      </c>
      <c r="H53" t="s">
        <v>687</v>
      </c>
      <c r="I53" s="39"/>
      <c r="J53" s="40">
        <v>46</v>
      </c>
      <c r="K53" s="34" t="str">
        <f t="shared" si="6"/>
        <v>В11-46</v>
      </c>
      <c r="L53" s="34" t="str">
        <f t="shared" si="6"/>
        <v>179,83</v>
      </c>
      <c r="M53" s="34" t="str">
        <f t="shared" si="2"/>
        <v>91-4(11)</v>
      </c>
      <c r="N53" s="35">
        <f t="shared" si="7"/>
        <v>0</v>
      </c>
      <c r="O53" s="35">
        <f t="shared" si="7"/>
        <v>0</v>
      </c>
      <c r="P53" s="35" t="str">
        <f t="shared" si="3"/>
        <v>179,83</v>
      </c>
      <c r="Q53" s="36">
        <f t="shared" si="4"/>
        <v>1.9800000000000182</v>
      </c>
      <c r="R53" s="36" t="str">
        <f t="shared" si="5"/>
        <v>177,85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688</v>
      </c>
      <c r="G54" t="s">
        <v>689</v>
      </c>
      <c r="H54" t="s">
        <v>690</v>
      </c>
      <c r="I54" s="39"/>
      <c r="J54" s="40">
        <v>47</v>
      </c>
      <c r="K54" s="34" t="str">
        <f t="shared" si="6"/>
        <v>В11-47</v>
      </c>
      <c r="L54" s="34" t="str">
        <f t="shared" si="6"/>
        <v>178,36</v>
      </c>
      <c r="M54" s="34" t="str">
        <f t="shared" si="2"/>
        <v>91-4(11)</v>
      </c>
      <c r="N54" s="35">
        <f t="shared" si="7"/>
        <v>0</v>
      </c>
      <c r="O54" s="35">
        <f t="shared" si="7"/>
        <v>0</v>
      </c>
      <c r="P54" s="35" t="str">
        <f t="shared" si="3"/>
        <v>178,36</v>
      </c>
      <c r="Q54" s="36">
        <f t="shared" si="4"/>
        <v>1.7800000000000011</v>
      </c>
      <c r="R54" s="36" t="str">
        <f t="shared" si="5"/>
        <v>176,58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691</v>
      </c>
      <c r="G55" t="s">
        <v>692</v>
      </c>
      <c r="H55" t="s">
        <v>693</v>
      </c>
      <c r="I55" s="39"/>
      <c r="J55" s="40">
        <v>48</v>
      </c>
      <c r="K55" s="34" t="str">
        <f t="shared" si="6"/>
        <v>В11-48</v>
      </c>
      <c r="L55" s="34" t="str">
        <f t="shared" si="6"/>
        <v>175,59</v>
      </c>
      <c r="M55" s="34" t="str">
        <f t="shared" si="2"/>
        <v>91-4(11)</v>
      </c>
      <c r="N55" s="35">
        <f t="shared" si="7"/>
        <v>0</v>
      </c>
      <c r="O55" s="35">
        <f t="shared" si="7"/>
        <v>0</v>
      </c>
      <c r="P55" s="35" t="str">
        <f t="shared" si="3"/>
        <v>175,59</v>
      </c>
      <c r="Q55" s="36">
        <f t="shared" si="4"/>
        <v>0.84999999999999432</v>
      </c>
      <c r="R55" s="36" t="str">
        <f t="shared" si="5"/>
        <v>174,74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694</v>
      </c>
      <c r="G56" t="s">
        <v>324</v>
      </c>
      <c r="H56" t="s">
        <v>695</v>
      </c>
      <c r="I56" s="39"/>
      <c r="J56" s="40">
        <v>49</v>
      </c>
      <c r="K56" s="34" t="str">
        <f t="shared" si="6"/>
        <v>В11-49</v>
      </c>
      <c r="L56" s="34" t="str">
        <f t="shared" si="6"/>
        <v>176,14</v>
      </c>
      <c r="M56" s="34" t="str">
        <f t="shared" si="2"/>
        <v>91-4(11)</v>
      </c>
      <c r="N56" s="35">
        <f t="shared" si="7"/>
        <v>0</v>
      </c>
      <c r="O56" s="35">
        <f t="shared" si="7"/>
        <v>0</v>
      </c>
      <c r="P56" s="35" t="str">
        <f t="shared" si="3"/>
        <v>176,14</v>
      </c>
      <c r="Q56" s="36">
        <f t="shared" si="4"/>
        <v>1.5</v>
      </c>
      <c r="R56" s="36" t="str">
        <f t="shared" si="5"/>
        <v>174,64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696</v>
      </c>
      <c r="G57" t="s">
        <v>697</v>
      </c>
      <c r="H57" t="s">
        <v>310</v>
      </c>
      <c r="I57" s="39"/>
      <c r="J57" s="40">
        <v>50</v>
      </c>
      <c r="K57" s="34" t="str">
        <f t="shared" si="6"/>
        <v>В11-50</v>
      </c>
      <c r="L57" s="34" t="str">
        <f t="shared" si="6"/>
        <v>176,51</v>
      </c>
      <c r="M57" s="34" t="str">
        <f t="shared" si="2"/>
        <v>91-4(11)</v>
      </c>
      <c r="N57" s="35">
        <f t="shared" si="7"/>
        <v>0</v>
      </c>
      <c r="O57" s="35">
        <f t="shared" si="7"/>
        <v>0</v>
      </c>
      <c r="P57" s="35" t="str">
        <f t="shared" si="3"/>
        <v>176,51</v>
      </c>
      <c r="Q57" s="36">
        <f t="shared" si="4"/>
        <v>2</v>
      </c>
      <c r="R57" s="36" t="str">
        <f t="shared" si="5"/>
        <v>174,51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s="33"/>
      <c r="G58" s="58"/>
      <c r="H58" s="33"/>
      <c r="I58" s="39"/>
      <c r="J58" s="40">
        <v>51</v>
      </c>
      <c r="K58" s="34">
        <f t="shared" si="6"/>
        <v>0</v>
      </c>
      <c r="L58" s="34">
        <f t="shared" si="6"/>
        <v>0</v>
      </c>
      <c r="M58" s="34" t="str">
        <f t="shared" si="2"/>
        <v>91-4(11)</v>
      </c>
      <c r="N58" s="35">
        <f t="shared" si="7"/>
        <v>0</v>
      </c>
      <c r="O58" s="35">
        <f t="shared" si="7"/>
        <v>0</v>
      </c>
      <c r="P58" s="35">
        <f t="shared" si="3"/>
        <v>0</v>
      </c>
      <c r="Q58" s="36">
        <f t="shared" si="4"/>
        <v>0</v>
      </c>
      <c r="R58" s="36">
        <f t="shared" si="5"/>
        <v>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s="33"/>
      <c r="G59" s="58"/>
      <c r="H59" s="33"/>
      <c r="I59" s="39"/>
      <c r="J59" s="40">
        <v>52</v>
      </c>
      <c r="K59" s="34">
        <f t="shared" si="6"/>
        <v>0</v>
      </c>
      <c r="L59" s="34">
        <f t="shared" si="6"/>
        <v>0</v>
      </c>
      <c r="M59" s="34" t="str">
        <f t="shared" si="2"/>
        <v>91-4(11)</v>
      </c>
      <c r="N59" s="35">
        <f t="shared" si="7"/>
        <v>0</v>
      </c>
      <c r="O59" s="35">
        <f t="shared" si="7"/>
        <v>0</v>
      </c>
      <c r="P59" s="35">
        <f t="shared" si="3"/>
        <v>0</v>
      </c>
      <c r="Q59" s="36">
        <f t="shared" si="4"/>
        <v>0</v>
      </c>
      <c r="R59" s="36">
        <f t="shared" si="5"/>
        <v>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s="33"/>
      <c r="G60" s="58"/>
      <c r="H60" s="33"/>
      <c r="I60" s="39"/>
      <c r="J60" s="40">
        <v>53</v>
      </c>
      <c r="K60" s="34">
        <f t="shared" si="6"/>
        <v>0</v>
      </c>
      <c r="L60" s="34">
        <f t="shared" si="6"/>
        <v>0</v>
      </c>
      <c r="M60" s="34" t="str">
        <f t="shared" si="2"/>
        <v>91-4(11)</v>
      </c>
      <c r="N60" s="35">
        <f t="shared" si="7"/>
        <v>0</v>
      </c>
      <c r="O60" s="35">
        <f t="shared" si="7"/>
        <v>0</v>
      </c>
      <c r="P60" s="35">
        <f t="shared" si="3"/>
        <v>0</v>
      </c>
      <c r="Q60" s="36">
        <f t="shared" si="4"/>
        <v>0</v>
      </c>
      <c r="R60" s="36">
        <f t="shared" si="5"/>
        <v>0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s="33"/>
      <c r="G61" s="58"/>
      <c r="H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91-4(11)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s="33"/>
      <c r="G62" s="58"/>
      <c r="H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91-4(11)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s="33"/>
      <c r="G63" s="58"/>
      <c r="H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91-4(11)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s="33"/>
      <c r="G64" s="58"/>
      <c r="H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91-4(11)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s="33"/>
      <c r="G65" s="58"/>
      <c r="H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91-4(11)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s="33"/>
      <c r="G66" s="58"/>
      <c r="H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91-4(11)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s="33"/>
      <c r="G67" s="58"/>
      <c r="H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91-4(11)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s="33"/>
      <c r="G68" s="58"/>
      <c r="H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91-4(11)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s="33"/>
      <c r="G69" s="58"/>
      <c r="H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91-4(11)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s="33"/>
      <c r="G70" s="58"/>
      <c r="H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91-4(11)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s="33"/>
      <c r="G71" s="58"/>
      <c r="H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91-4(11)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s="33"/>
      <c r="G72" s="58"/>
      <c r="H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91-4(11)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s="33"/>
      <c r="G73" s="58"/>
      <c r="H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91-4(11)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s="33"/>
      <c r="G74" s="58"/>
      <c r="H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91-4(11)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s="33"/>
      <c r="G75" s="58"/>
      <c r="H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91-4(11)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s="33"/>
      <c r="G76" s="58"/>
      <c r="H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91-4(11)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s="33"/>
      <c r="G77" s="58"/>
      <c r="H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91-4(11)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s="33"/>
      <c r="G78" s="58"/>
      <c r="H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91-4(11)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s="33"/>
      <c r="G79" s="58"/>
      <c r="H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91-4(11)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s="33"/>
      <c r="G80" s="58"/>
      <c r="H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91-4(11)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s="33"/>
      <c r="G81" s="58"/>
      <c r="H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91-4(11)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s="33"/>
      <c r="G82" s="58"/>
      <c r="H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91-4(11)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s="33"/>
      <c r="G83" s="58"/>
      <c r="H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91-4(11)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s="33"/>
      <c r="G84" s="58"/>
      <c r="H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91-4(11)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s="33"/>
      <c r="G85" s="58"/>
      <c r="H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91-4(11)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s="33"/>
      <c r="G86" s="58"/>
      <c r="H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91-4(11)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s="33"/>
      <c r="G87" s="58"/>
      <c r="H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91-4(11)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s="33"/>
      <c r="G88" s="58"/>
      <c r="H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91-4(11)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s="33"/>
      <c r="G89" s="58"/>
      <c r="H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91-4(11)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s="33"/>
      <c r="G90" s="58"/>
      <c r="H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91-4(11)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s="33"/>
      <c r="G91" s="58"/>
      <c r="H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91-4(11)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s="33"/>
      <c r="G92" s="58"/>
      <c r="H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91-4(11)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s="33"/>
      <c r="G93" s="58"/>
      <c r="H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91-4(11)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s="33"/>
      <c r="G94" s="58"/>
      <c r="H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91-4(11)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s="33"/>
      <c r="G95" s="58"/>
      <c r="H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91-4(11)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s="33"/>
      <c r="G96" s="58"/>
      <c r="H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91-4(11)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s="33"/>
      <c r="G97" s="58"/>
      <c r="H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91-4(11)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s="33"/>
      <c r="G98" s="58"/>
      <c r="H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91-4(11)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s="33"/>
      <c r="G99" s="58"/>
      <c r="H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91-4(11)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s="33"/>
      <c r="G100" s="58"/>
      <c r="H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91-4(11)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s="33"/>
      <c r="G101" s="58"/>
      <c r="H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91-4(11)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s="33"/>
      <c r="G102" s="58"/>
      <c r="H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91-4(11)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s="33"/>
      <c r="G103" s="58"/>
      <c r="H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91-4(11)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s="33"/>
      <c r="G104" s="58"/>
      <c r="H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91-4(11)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s="33"/>
      <c r="G105" s="58"/>
      <c r="H105" s="3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91-4(11)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s="33"/>
      <c r="G106" s="58"/>
      <c r="H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91-4(11)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s="33"/>
      <c r="G107" s="58"/>
      <c r="H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91-4(11)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s="33"/>
      <c r="G108" s="58"/>
      <c r="H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91-4(11)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s="33"/>
      <c r="G109" s="58"/>
      <c r="H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91-4(11)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s="33"/>
      <c r="G110" s="58"/>
      <c r="H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91-4(11)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s="33"/>
      <c r="G111" s="58"/>
      <c r="H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91-4(11)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s="33"/>
      <c r="G112" s="58"/>
      <c r="H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91-4(11)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s="33"/>
      <c r="G113" s="58"/>
      <c r="H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91-4(11)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s="33"/>
      <c r="G114" s="58"/>
      <c r="H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91-4(11)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s="33"/>
      <c r="G115" s="58"/>
      <c r="H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91-4(11)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s="33"/>
      <c r="G116" s="58"/>
      <c r="H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91-4(11)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s="33"/>
      <c r="G117" s="58"/>
      <c r="H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91-4(11)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s="33"/>
      <c r="G118" s="58"/>
      <c r="H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91-4(11)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s="33"/>
      <c r="G119" s="58"/>
      <c r="H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91-4(11)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s="33"/>
      <c r="G120" s="58"/>
      <c r="H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91-4(11)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s="33"/>
      <c r="G121" s="58"/>
      <c r="H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91-4(11)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s="33"/>
      <c r="G122" s="58"/>
      <c r="H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91-4(11)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s="33"/>
      <c r="G123" s="58"/>
      <c r="H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91-4(11)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s="33"/>
      <c r="G124" s="58"/>
      <c r="H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91-4(11)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s="33"/>
      <c r="G125" s="58"/>
      <c r="H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91-4(11)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s="33"/>
      <c r="G126" s="58"/>
      <c r="H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91-4(11)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s="33"/>
      <c r="G127" s="58"/>
      <c r="H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91-4(11)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s="33"/>
      <c r="G128" s="58"/>
      <c r="H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91-4(11)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s="33"/>
      <c r="G129" s="58"/>
      <c r="H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91-4(11)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s="33"/>
      <c r="G130" s="58"/>
      <c r="H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91-4(11)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s="33"/>
      <c r="G131" s="58"/>
      <c r="H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91-4(11)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s="33"/>
      <c r="G132" s="58"/>
      <c r="H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91-4(11)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s="33"/>
      <c r="G133" s="58"/>
      <c r="H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91-4(11)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s="33"/>
      <c r="G134" s="58"/>
      <c r="H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91-4(11)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s="33"/>
      <c r="G135" s="58"/>
      <c r="H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91-4(11)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s="33"/>
      <c r="G136" s="58"/>
      <c r="H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91-4(11)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s="33"/>
      <c r="G137" s="58"/>
      <c r="H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91-4(11)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s="33"/>
      <c r="G138" s="58"/>
      <c r="H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91-4(11)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s="33"/>
      <c r="G139" s="58"/>
      <c r="H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91-4(11)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s="33"/>
      <c r="G140" s="58"/>
      <c r="H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91-4(11)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s="33"/>
      <c r="G141" s="58"/>
      <c r="H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91-4(11)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s="33"/>
      <c r="G142" s="58"/>
      <c r="H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91-4(11)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F143" s="33"/>
      <c r="G143" s="58"/>
      <c r="H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91-4(11)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F144" s="33"/>
      <c r="G144" s="58"/>
      <c r="H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91-4(11)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F145" s="33"/>
      <c r="G145" s="58"/>
      <c r="H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91-4(11)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F146" s="33"/>
      <c r="G146" s="58"/>
      <c r="H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91-4(11)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F147" s="33"/>
      <c r="G147" s="58"/>
      <c r="H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91-4(11)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F148" s="33"/>
      <c r="G148" s="58"/>
      <c r="H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91-4(11)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F149" s="33"/>
      <c r="G149" s="58"/>
      <c r="H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91-4(11)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F150" s="33"/>
      <c r="G150" s="58"/>
      <c r="H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91-4(11)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F151" s="33"/>
      <c r="G151" s="58"/>
      <c r="H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91-4(11)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F152" s="33"/>
      <c r="G152" s="58"/>
      <c r="H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91-4(11)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F153" s="33"/>
      <c r="G153" s="58"/>
      <c r="H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91-4(11)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F154" s="33"/>
      <c r="G154" s="58"/>
      <c r="H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91-4(11)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F155" s="33"/>
      <c r="G155" s="58"/>
      <c r="H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91-4(11)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F156" s="33"/>
      <c r="G156" s="58"/>
      <c r="H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91-4(11)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F157" s="33"/>
      <c r="G157" s="58"/>
      <c r="H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91-4(11)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F158" s="33"/>
      <c r="G158" s="58"/>
      <c r="H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91-4(11)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F159" s="33"/>
      <c r="G159" s="58"/>
      <c r="H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91-4(11)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F160" s="33"/>
      <c r="G160" s="58"/>
      <c r="H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91-4(11)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F161" s="33"/>
      <c r="G161" s="58"/>
      <c r="H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91-4(11)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F162" s="33"/>
      <c r="G162" s="58"/>
      <c r="H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91-4(11)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F163" s="33"/>
      <c r="G163" s="58"/>
      <c r="H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91-4(11)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F164" s="33"/>
      <c r="G164" s="58"/>
      <c r="H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91-4(11)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F165" s="33"/>
      <c r="G165" s="58"/>
      <c r="H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91-4(11)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F166" s="33"/>
      <c r="G166" s="58"/>
      <c r="H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91-4(11)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F167" s="33"/>
      <c r="G167" s="58"/>
      <c r="H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91-4(11)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F168" s="33"/>
      <c r="G168" s="58"/>
      <c r="H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91-4(11)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F169" s="33"/>
      <c r="G169" s="58"/>
      <c r="H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91-4(11)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F170" s="33"/>
      <c r="G170" s="58"/>
      <c r="H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91-4(11)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F171" s="33"/>
      <c r="G171" s="58"/>
      <c r="H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91-4(11)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F172" s="33"/>
      <c r="G172" s="58"/>
      <c r="H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91-4(11)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F173" s="33"/>
      <c r="G173" s="58"/>
      <c r="H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91-4(11)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F174" s="33"/>
      <c r="G174" s="58"/>
      <c r="H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91-4(11)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F175" s="33"/>
      <c r="G175" s="58"/>
      <c r="H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91-4(11)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F176" s="33"/>
      <c r="G176" s="58"/>
      <c r="H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91-4(11)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F177" s="33"/>
      <c r="G177" s="58"/>
      <c r="H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91-4(11)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F178" s="33"/>
      <c r="G178" s="58"/>
      <c r="H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91-4(11)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F179" s="33"/>
      <c r="G179" s="58"/>
      <c r="H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91-4(11)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F180" s="33"/>
      <c r="G180" s="58"/>
      <c r="H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91-4(11)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F181" s="33"/>
      <c r="G181" s="58"/>
      <c r="H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91-4(11)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F182" s="33"/>
      <c r="G182" s="58"/>
      <c r="H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91-4(11)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F183" s="33"/>
      <c r="G183" s="58"/>
      <c r="H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91-4(11)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F184" s="33"/>
      <c r="G184" s="58"/>
      <c r="H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91-4(11)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F185" s="33"/>
      <c r="G185" s="58"/>
      <c r="H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91-4(11)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F186" s="33"/>
      <c r="G186" s="58"/>
      <c r="H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91-4(11)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F187" s="33"/>
      <c r="G187" s="58"/>
      <c r="H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91-4(11)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F188" s="33"/>
      <c r="G188" s="58"/>
      <c r="H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91-4(11)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F189" s="33"/>
      <c r="G189" s="58"/>
      <c r="H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91-4(11)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F190" s="33"/>
      <c r="G190" s="58"/>
      <c r="H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91-4(11)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F191" s="33"/>
      <c r="G191" s="58"/>
      <c r="H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91-4(11)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F192" s="33"/>
      <c r="G192" s="58"/>
      <c r="H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91-4(11)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F193" s="33"/>
      <c r="G193" s="58"/>
      <c r="H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91-4(11)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F194" s="33"/>
      <c r="G194" s="58"/>
      <c r="H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91-4(11)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F195" s="33"/>
      <c r="G195" s="58"/>
      <c r="H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91-4(11)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F196" s="33"/>
      <c r="G196" s="58"/>
      <c r="H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91-4(11)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F197" s="33"/>
      <c r="G197" s="58"/>
      <c r="H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91-4(11)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F198" s="33"/>
      <c r="G198" s="58"/>
      <c r="H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91-4(11)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F199" s="33"/>
      <c r="G199" s="58"/>
      <c r="H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91-4(11)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F200" s="33"/>
      <c r="G200" s="58"/>
      <c r="H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91-4(11)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F201" s="33"/>
      <c r="G201" s="58"/>
      <c r="H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91-4(11)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F202" s="33"/>
      <c r="G202" s="58"/>
      <c r="H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91-4(11)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F203" s="33"/>
      <c r="G203" s="58"/>
      <c r="H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91-4(11)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F204" s="33"/>
      <c r="G204" s="58"/>
      <c r="H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91-4(11)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F205" s="33"/>
      <c r="G205" s="58"/>
      <c r="H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91-4(11)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F206" s="33"/>
      <c r="G206" s="58"/>
      <c r="H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91-4(11)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F207" s="33"/>
      <c r="G207" s="58"/>
      <c r="H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91-4(11)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708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(3)'!K50</f>
        <v>В11-43</v>
      </c>
      <c r="B4" s="85"/>
      <c r="C4" s="2" t="str">
        <f>'GPS точки Заріччя (3)'!M47</f>
        <v>91-4(11)</v>
      </c>
      <c r="D4" s="52" t="str">
        <f>'GPS точки Заріччя (3)'!L50</f>
        <v>179,70</v>
      </c>
      <c r="E4" s="53" t="str">
        <f>'GPS точки Заріччя (3)'!R50</f>
        <v>177,33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25</v>
      </c>
      <c r="D9" s="80" t="s">
        <v>559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25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1" sqref="O2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709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710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3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3</v>
      </c>
      <c r="C9" s="57">
        <v>50</v>
      </c>
      <c r="D9" s="80" t="s">
        <v>559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100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1" sqref="O2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711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712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3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3</v>
      </c>
      <c r="C9" s="57">
        <v>100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50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3" sqref="N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713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(3)'!K54</f>
        <v>В11-47</v>
      </c>
      <c r="B4" s="85"/>
      <c r="C4" s="2" t="str">
        <f>'GPS точки Заріччя (3)'!M47</f>
        <v>91-4(11)</v>
      </c>
      <c r="D4" s="52" t="str">
        <f>'GPS точки Заріччя (3)'!L54</f>
        <v>178,36</v>
      </c>
      <c r="E4" s="53" t="str">
        <f>'GPS точки Заріччя (3)'!R54</f>
        <v>176,58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300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100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442</v>
      </c>
      <c r="B22" s="57">
        <v>0.7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100</v>
      </c>
      <c r="C27" s="56" t="s">
        <v>567</v>
      </c>
      <c r="D27" s="78" t="s">
        <v>714</v>
      </c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26" sqref="G26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715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716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300</v>
      </c>
      <c r="D8" s="78" t="s">
        <v>438</v>
      </c>
      <c r="E8" s="78"/>
      <c r="F8" s="3"/>
    </row>
    <row r="9" spans="1:9" ht="15">
      <c r="A9" s="57">
        <v>2</v>
      </c>
      <c r="B9" s="54"/>
      <c r="C9" s="57" t="s">
        <v>447</v>
      </c>
      <c r="D9" s="80" t="s">
        <v>558</v>
      </c>
      <c r="E9" s="80"/>
      <c r="F9" s="3"/>
    </row>
    <row r="10" spans="1:9" ht="15">
      <c r="A10" s="57">
        <v>3</v>
      </c>
      <c r="B10" s="54">
        <v>2</v>
      </c>
      <c r="C10" s="57">
        <v>100</v>
      </c>
      <c r="D10" s="80" t="s">
        <v>562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>
        <v>300</v>
      </c>
      <c r="C26" s="56" t="s">
        <v>567</v>
      </c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>
        <v>100</v>
      </c>
      <c r="C28" s="56" t="s">
        <v>567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8" sqref="C28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717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718</v>
      </c>
      <c r="B4" s="85"/>
      <c r="C4" s="2" t="str">
        <f>'GPS точки Заріччя (3)'!M47</f>
        <v>91-4(11)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3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3</v>
      </c>
      <c r="C9" s="57">
        <v>100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100</v>
      </c>
      <c r="C27" s="56" t="s">
        <v>719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P20" sqref="P2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1065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(4)'!K23</f>
        <v>В12-16</v>
      </c>
      <c r="B4" s="85"/>
      <c r="C4" s="2" t="str">
        <f>'GPS точки Заріччя (4)'!M23</f>
        <v>91-4(12)</v>
      </c>
      <c r="D4" s="52" t="str">
        <f>'GPS точки Заріччя (4)'!L23</f>
        <v>178,40</v>
      </c>
      <c r="E4" s="53" t="str">
        <f>'GPS точки Заріччя (4)'!R23</f>
        <v>176,35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/>
      <c r="C9" s="57" t="s">
        <v>447</v>
      </c>
      <c r="D9" s="80" t="s">
        <v>558</v>
      </c>
      <c r="E9" s="80"/>
      <c r="F9" s="3"/>
    </row>
    <row r="10" spans="1:9" ht="15">
      <c r="A10" s="57">
        <v>3</v>
      </c>
      <c r="B10" s="54">
        <v>2</v>
      </c>
      <c r="C10" s="57">
        <v>150</v>
      </c>
      <c r="D10" s="80" t="s">
        <v>562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>
        <v>150</v>
      </c>
      <c r="C28" s="56" t="s">
        <v>1066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1067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13" ht="15.75">
      <c r="A4" s="84" t="str">
        <f>'GPS точки Заріччя (4)'!K24</f>
        <v>В12-17</v>
      </c>
      <c r="B4" s="85"/>
      <c r="C4" s="2" t="str">
        <f>'GPS точки Заріччя (4)'!M24</f>
        <v>91-4(12)</v>
      </c>
      <c r="D4" s="52" t="str">
        <f>'GPS точки Заріччя (4)'!L24</f>
        <v>178,47</v>
      </c>
      <c r="E4" s="53" t="str">
        <f>'GPS точки Заріччя (4)'!R24</f>
        <v>176,72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13" ht="15">
      <c r="A8" s="57">
        <v>1</v>
      </c>
      <c r="B8" s="54"/>
      <c r="C8" s="57"/>
      <c r="D8" s="78"/>
      <c r="E8" s="78"/>
      <c r="F8" s="3"/>
    </row>
    <row r="9" spans="1:13" ht="15">
      <c r="A9" s="57">
        <v>2</v>
      </c>
      <c r="B9" s="54"/>
      <c r="C9" s="57"/>
      <c r="D9" s="80"/>
      <c r="E9" s="80"/>
      <c r="F9" s="3"/>
    </row>
    <row r="10" spans="1:13" ht="15">
      <c r="A10" s="57">
        <v>3</v>
      </c>
      <c r="B10" s="54"/>
      <c r="C10" s="57"/>
      <c r="D10" s="80"/>
      <c r="E10" s="80"/>
      <c r="F10" s="3"/>
    </row>
    <row r="11" spans="1:13" ht="15">
      <c r="A11" s="57">
        <v>4</v>
      </c>
      <c r="B11" s="57"/>
      <c r="C11" s="57"/>
      <c r="D11" s="80"/>
      <c r="E11" s="80"/>
      <c r="F11" s="3"/>
    </row>
    <row r="12" spans="1:13" ht="15">
      <c r="A12" s="57">
        <v>5</v>
      </c>
      <c r="B12" s="57"/>
      <c r="C12" s="57"/>
      <c r="D12" s="80"/>
      <c r="E12" s="80"/>
      <c r="F12" s="3"/>
    </row>
    <row r="13" spans="1:13" ht="15">
      <c r="A13" s="57">
        <v>6</v>
      </c>
      <c r="B13" s="57"/>
      <c r="C13" s="57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/>
      <c r="B22" s="57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8" sqref="D28:E28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1068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(4)'!K25</f>
        <v>В12-18</v>
      </c>
      <c r="B4" s="85"/>
      <c r="C4" s="2" t="str">
        <f>'GPS точки Заріччя (4)'!M25</f>
        <v>91-4(12)</v>
      </c>
      <c r="D4" s="52" t="str">
        <f>'GPS точки Заріччя (4)'!L25</f>
        <v>178,84</v>
      </c>
      <c r="E4" s="53" t="str">
        <f>'GPS точки Заріччя (4)'!R25</f>
        <v>176,34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 t="s">
        <v>1069</v>
      </c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8" sqref="D28:E28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(4)'!K26</f>
        <v>В12-19</v>
      </c>
      <c r="B4" s="85"/>
      <c r="C4" s="2" t="str">
        <f>'GPS точки Заріччя (4)'!M25</f>
        <v>91-4(12)</v>
      </c>
      <c r="D4" s="52" t="str">
        <f>'GPS точки Заріччя (4)'!L26</f>
        <v>178,80</v>
      </c>
      <c r="E4" s="53" t="str">
        <f>'GPS точки Заріччя (4)'!R26</f>
        <v>176,75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 t="s">
        <v>1071</v>
      </c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4" workbookViewId="0">
      <selection activeCell="L3" sqref="L3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453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9" t="s">
        <v>28</v>
      </c>
      <c r="C6" s="70"/>
      <c r="D6" s="70"/>
      <c r="E6" s="70"/>
      <c r="F6" s="70"/>
      <c r="G6" s="70"/>
      <c r="H6" s="71"/>
      <c r="J6" s="72" t="s">
        <v>29</v>
      </c>
      <c r="K6" s="67" t="s">
        <v>0</v>
      </c>
      <c r="L6" s="74" t="s">
        <v>30</v>
      </c>
      <c r="M6" s="67" t="s">
        <v>26</v>
      </c>
      <c r="N6" s="76" t="s">
        <v>31</v>
      </c>
      <c r="O6" s="77"/>
      <c r="P6" s="67" t="s">
        <v>32</v>
      </c>
      <c r="Q6" s="67" t="s">
        <v>33</v>
      </c>
      <c r="R6" s="67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3"/>
      <c r="K7" s="68"/>
      <c r="L7" s="75"/>
      <c r="M7" s="68"/>
      <c r="N7" s="29" t="s">
        <v>35</v>
      </c>
      <c r="O7" s="49" t="s">
        <v>36</v>
      </c>
      <c r="P7" s="68"/>
      <c r="Q7" s="68"/>
      <c r="R7" s="68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454</v>
      </c>
      <c r="G8" t="s">
        <v>455</v>
      </c>
      <c r="H8" t="s">
        <v>456</v>
      </c>
      <c r="J8" s="34">
        <v>1</v>
      </c>
      <c r="K8" s="34" t="str">
        <f t="shared" ref="K8:L47" si="0">F8</f>
        <v>В1-1</v>
      </c>
      <c r="L8" s="34" t="str">
        <f>G8</f>
        <v>179,75</v>
      </c>
      <c r="M8" s="34" t="str">
        <f>$L$2</f>
        <v>92-4(1)</v>
      </c>
      <c r="N8" s="35">
        <f t="shared" ref="N8:O47" si="1">C8</f>
        <v>0</v>
      </c>
      <c r="O8" s="35">
        <f t="shared" si="1"/>
        <v>0</v>
      </c>
      <c r="P8" s="35" t="str">
        <f>L8</f>
        <v>179,75</v>
      </c>
      <c r="Q8" s="36">
        <f>P8-R8</f>
        <v>2.1500000000000057</v>
      </c>
      <c r="R8" s="36" t="str">
        <f>H8</f>
        <v>177,60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457</v>
      </c>
      <c r="G9" t="s">
        <v>458</v>
      </c>
      <c r="H9" t="s">
        <v>459</v>
      </c>
      <c r="J9" s="34">
        <v>2</v>
      </c>
      <c r="K9" s="34" t="str">
        <f t="shared" si="0"/>
        <v>В1-2</v>
      </c>
      <c r="L9" s="34" t="str">
        <f t="shared" si="0"/>
        <v>179,04</v>
      </c>
      <c r="M9" s="34" t="str">
        <f t="shared" ref="M9:M72" si="2">$L$2</f>
        <v>92-4(1)</v>
      </c>
      <c r="N9" s="35">
        <f t="shared" si="1"/>
        <v>0</v>
      </c>
      <c r="O9" s="35">
        <f t="shared" si="1"/>
        <v>0</v>
      </c>
      <c r="P9" s="35" t="str">
        <f t="shared" ref="P9:P72" si="3">L9</f>
        <v>179,04</v>
      </c>
      <c r="Q9" s="36">
        <f t="shared" ref="Q9:Q72" si="4">P9-R9</f>
        <v>0.5</v>
      </c>
      <c r="R9" s="36" t="str">
        <f t="shared" ref="R9:R72" si="5">H9</f>
        <v>178,54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460</v>
      </c>
      <c r="G10" t="s">
        <v>461</v>
      </c>
      <c r="H10" t="s">
        <v>462</v>
      </c>
      <c r="J10" s="40">
        <v>3</v>
      </c>
      <c r="K10" s="40" t="str">
        <f t="shared" si="0"/>
        <v>В1-3</v>
      </c>
      <c r="L10" s="34" t="str">
        <f t="shared" si="0"/>
        <v>179,85</v>
      </c>
      <c r="M10" s="34" t="str">
        <f t="shared" si="2"/>
        <v>92-4(1)</v>
      </c>
      <c r="N10" s="41">
        <f t="shared" si="1"/>
        <v>0</v>
      </c>
      <c r="O10" s="41">
        <f t="shared" si="1"/>
        <v>0</v>
      </c>
      <c r="P10" s="35" t="str">
        <f t="shared" si="3"/>
        <v>179,85</v>
      </c>
      <c r="Q10" s="36">
        <f t="shared" si="4"/>
        <v>1.6500000000000057</v>
      </c>
      <c r="R10" s="36" t="str">
        <f t="shared" si="5"/>
        <v>178,20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463</v>
      </c>
      <c r="G11" t="s">
        <v>464</v>
      </c>
      <c r="H11" t="s">
        <v>465</v>
      </c>
      <c r="J11" s="40">
        <v>4</v>
      </c>
      <c r="K11" s="40" t="str">
        <f t="shared" si="0"/>
        <v>В1-4</v>
      </c>
      <c r="L11" s="34" t="str">
        <f t="shared" si="0"/>
        <v>179,60</v>
      </c>
      <c r="M11" s="34" t="str">
        <f t="shared" si="2"/>
        <v>92-4(1)</v>
      </c>
      <c r="N11" s="41">
        <f t="shared" si="1"/>
        <v>0</v>
      </c>
      <c r="O11" s="41">
        <f t="shared" si="1"/>
        <v>0</v>
      </c>
      <c r="P11" s="35" t="str">
        <f t="shared" si="3"/>
        <v>179,60</v>
      </c>
      <c r="Q11" s="36">
        <f t="shared" si="4"/>
        <v>1.5999999999999943</v>
      </c>
      <c r="R11" s="36" t="str">
        <f t="shared" si="5"/>
        <v>178,00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466</v>
      </c>
      <c r="G12" t="s">
        <v>467</v>
      </c>
      <c r="H12" t="s">
        <v>468</v>
      </c>
      <c r="J12" s="40">
        <v>5</v>
      </c>
      <c r="K12" s="40" t="str">
        <f t="shared" si="0"/>
        <v>В1-5</v>
      </c>
      <c r="L12" s="34" t="str">
        <f t="shared" si="0"/>
        <v>179,79</v>
      </c>
      <c r="M12" s="34" t="str">
        <f t="shared" si="2"/>
        <v>92-4(1)</v>
      </c>
      <c r="N12" s="41">
        <f t="shared" si="1"/>
        <v>0</v>
      </c>
      <c r="O12" s="41">
        <f t="shared" si="1"/>
        <v>0</v>
      </c>
      <c r="P12" s="35" t="str">
        <f t="shared" si="3"/>
        <v>179,79</v>
      </c>
      <c r="Q12" s="36">
        <f t="shared" si="4"/>
        <v>2.5900000000000034</v>
      </c>
      <c r="R12" s="36" t="str">
        <f t="shared" si="5"/>
        <v>177,20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469</v>
      </c>
      <c r="G13" t="s">
        <v>470</v>
      </c>
      <c r="H13" t="s">
        <v>471</v>
      </c>
      <c r="J13" s="40">
        <v>6</v>
      </c>
      <c r="K13" s="40" t="str">
        <f t="shared" si="0"/>
        <v>В1-6</v>
      </c>
      <c r="L13" s="34" t="str">
        <f t="shared" si="0"/>
        <v>179,40</v>
      </c>
      <c r="M13" s="34" t="str">
        <f t="shared" si="2"/>
        <v>92-4(1)</v>
      </c>
      <c r="N13" s="41">
        <f t="shared" si="1"/>
        <v>0</v>
      </c>
      <c r="O13" s="41">
        <f t="shared" si="1"/>
        <v>0</v>
      </c>
      <c r="P13" s="35" t="str">
        <f t="shared" si="3"/>
        <v>179,40</v>
      </c>
      <c r="Q13" s="36">
        <f t="shared" si="4"/>
        <v>1.8400000000000034</v>
      </c>
      <c r="R13" s="36" t="str">
        <f t="shared" si="5"/>
        <v>177,56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472</v>
      </c>
      <c r="G14" t="s">
        <v>473</v>
      </c>
      <c r="H14" t="s">
        <v>474</v>
      </c>
      <c r="J14" s="40">
        <v>7</v>
      </c>
      <c r="K14" s="40" t="str">
        <f t="shared" si="0"/>
        <v>В1-7</v>
      </c>
      <c r="L14" s="34" t="str">
        <f t="shared" si="0"/>
        <v>179,46</v>
      </c>
      <c r="M14" s="34" t="str">
        <f t="shared" si="2"/>
        <v>92-4(1)</v>
      </c>
      <c r="N14" s="41">
        <f t="shared" si="1"/>
        <v>0</v>
      </c>
      <c r="O14" s="41">
        <f t="shared" si="1"/>
        <v>0</v>
      </c>
      <c r="P14" s="35" t="str">
        <f t="shared" si="3"/>
        <v>179,46</v>
      </c>
      <c r="Q14" s="36">
        <f t="shared" si="4"/>
        <v>1.1599999999999966</v>
      </c>
      <c r="R14" s="36" t="str">
        <f t="shared" si="5"/>
        <v>178,30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475</v>
      </c>
      <c r="G15" t="s">
        <v>476</v>
      </c>
      <c r="H15" t="s">
        <v>477</v>
      </c>
      <c r="J15" s="34">
        <v>8</v>
      </c>
      <c r="K15" s="34" t="str">
        <f t="shared" si="0"/>
        <v>В1-8</v>
      </c>
      <c r="L15" s="34" t="str">
        <f t="shared" si="0"/>
        <v>179,48</v>
      </c>
      <c r="M15" s="34" t="str">
        <f t="shared" si="2"/>
        <v>92-4(1)</v>
      </c>
      <c r="N15" s="35">
        <f t="shared" si="1"/>
        <v>0</v>
      </c>
      <c r="O15" s="35">
        <f t="shared" si="1"/>
        <v>0</v>
      </c>
      <c r="P15" s="35" t="str">
        <f t="shared" si="3"/>
        <v>179,48</v>
      </c>
      <c r="Q15" s="36">
        <f t="shared" si="4"/>
        <v>0.97999999999998977</v>
      </c>
      <c r="R15" s="36" t="str">
        <f t="shared" si="5"/>
        <v>178,50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478</v>
      </c>
      <c r="G16" t="s">
        <v>479</v>
      </c>
      <c r="H16" t="s">
        <v>480</v>
      </c>
      <c r="J16" s="40">
        <v>9</v>
      </c>
      <c r="K16" s="40" t="str">
        <f t="shared" si="0"/>
        <v>В1-9</v>
      </c>
      <c r="L16" s="34" t="str">
        <f t="shared" si="0"/>
        <v>179,51</v>
      </c>
      <c r="M16" s="34" t="str">
        <f t="shared" si="2"/>
        <v>92-4(1)</v>
      </c>
      <c r="N16" s="41">
        <f t="shared" si="1"/>
        <v>0</v>
      </c>
      <c r="O16" s="41">
        <f t="shared" si="1"/>
        <v>0</v>
      </c>
      <c r="P16" s="35" t="str">
        <f t="shared" si="3"/>
        <v>179,51</v>
      </c>
      <c r="Q16" s="36">
        <f t="shared" si="4"/>
        <v>1.4499999999999886</v>
      </c>
      <c r="R16" s="36" t="str">
        <f t="shared" si="5"/>
        <v>178,06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481</v>
      </c>
      <c r="G17" t="s">
        <v>482</v>
      </c>
      <c r="H17" t="s">
        <v>483</v>
      </c>
      <c r="J17" s="40">
        <v>10</v>
      </c>
      <c r="K17" s="40" t="str">
        <f t="shared" si="0"/>
        <v>В1-10</v>
      </c>
      <c r="L17" s="34" t="str">
        <f t="shared" si="0"/>
        <v>179,49</v>
      </c>
      <c r="M17" s="34" t="str">
        <f t="shared" si="2"/>
        <v>92-4(1)</v>
      </c>
      <c r="N17" s="41">
        <f t="shared" si="1"/>
        <v>0</v>
      </c>
      <c r="O17" s="41">
        <f t="shared" si="1"/>
        <v>0</v>
      </c>
      <c r="P17" s="35" t="str">
        <f t="shared" si="3"/>
        <v>179,49</v>
      </c>
      <c r="Q17" s="36">
        <f t="shared" si="4"/>
        <v>1.4500000000000171</v>
      </c>
      <c r="R17" s="36" t="str">
        <f t="shared" si="5"/>
        <v>178,04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484</v>
      </c>
      <c r="G18" t="s">
        <v>485</v>
      </c>
      <c r="H18" t="s">
        <v>486</v>
      </c>
      <c r="J18" s="40">
        <v>11</v>
      </c>
      <c r="K18" s="40" t="str">
        <f t="shared" si="0"/>
        <v>В1-11</v>
      </c>
      <c r="L18" s="34" t="str">
        <f t="shared" si="0"/>
        <v>179,62</v>
      </c>
      <c r="M18" s="34" t="str">
        <f t="shared" si="2"/>
        <v>92-4(1)</v>
      </c>
      <c r="N18" s="41">
        <f t="shared" si="1"/>
        <v>0</v>
      </c>
      <c r="O18" s="41">
        <f t="shared" si="1"/>
        <v>0</v>
      </c>
      <c r="P18" s="35" t="str">
        <f t="shared" si="3"/>
        <v>179,62</v>
      </c>
      <c r="Q18" s="36">
        <f t="shared" si="4"/>
        <v>2.5999999999999943</v>
      </c>
      <c r="R18" s="36" t="str">
        <f t="shared" si="5"/>
        <v>177,02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487</v>
      </c>
      <c r="G19" t="s">
        <v>488</v>
      </c>
      <c r="H19" t="s">
        <v>489</v>
      </c>
      <c r="J19" s="40">
        <v>12</v>
      </c>
      <c r="K19" s="40" t="str">
        <f t="shared" si="0"/>
        <v>В1-12</v>
      </c>
      <c r="L19" s="34" t="str">
        <f t="shared" si="0"/>
        <v>179,42</v>
      </c>
      <c r="M19" s="34" t="str">
        <f t="shared" si="2"/>
        <v>92-4(1)</v>
      </c>
      <c r="N19" s="41">
        <f t="shared" si="1"/>
        <v>0</v>
      </c>
      <c r="O19" s="41">
        <f t="shared" si="1"/>
        <v>0</v>
      </c>
      <c r="P19" s="35" t="str">
        <f t="shared" si="3"/>
        <v>179,42</v>
      </c>
      <c r="Q19" s="36">
        <f t="shared" si="4"/>
        <v>1.7599999999999909</v>
      </c>
      <c r="R19" s="36" t="str">
        <f t="shared" si="5"/>
        <v>177,66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490</v>
      </c>
      <c r="G20" t="s">
        <v>491</v>
      </c>
      <c r="H20" t="s">
        <v>492</v>
      </c>
      <c r="J20" s="40">
        <v>13</v>
      </c>
      <c r="K20" s="40" t="str">
        <f t="shared" si="0"/>
        <v>В1-13</v>
      </c>
      <c r="L20" s="34" t="str">
        <f t="shared" si="0"/>
        <v>179,12</v>
      </c>
      <c r="M20" s="34" t="str">
        <f t="shared" si="2"/>
        <v>92-4(1)</v>
      </c>
      <c r="N20" s="41">
        <f t="shared" si="1"/>
        <v>0</v>
      </c>
      <c r="O20" s="41">
        <f t="shared" si="1"/>
        <v>0</v>
      </c>
      <c r="P20" s="35" t="str">
        <f t="shared" si="3"/>
        <v>179,12</v>
      </c>
      <c r="Q20" s="36">
        <f t="shared" si="4"/>
        <v>2.0699999999999932</v>
      </c>
      <c r="R20" s="36" t="str">
        <f t="shared" si="5"/>
        <v>177,05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493</v>
      </c>
      <c r="G21" t="s">
        <v>494</v>
      </c>
      <c r="H21" t="s">
        <v>495</v>
      </c>
      <c r="J21" s="40">
        <v>14</v>
      </c>
      <c r="K21" s="40" t="str">
        <f t="shared" si="0"/>
        <v>В1-14</v>
      </c>
      <c r="L21" s="34" t="str">
        <f t="shared" si="0"/>
        <v>179,09</v>
      </c>
      <c r="M21" s="34" t="str">
        <f t="shared" si="2"/>
        <v>92-4(1)</v>
      </c>
      <c r="N21" s="41">
        <f t="shared" si="1"/>
        <v>0</v>
      </c>
      <c r="O21" s="41">
        <f t="shared" si="1"/>
        <v>0</v>
      </c>
      <c r="P21" s="35" t="str">
        <f t="shared" si="3"/>
        <v>179,09</v>
      </c>
      <c r="Q21" s="36">
        <f t="shared" si="4"/>
        <v>2.0999999999999943</v>
      </c>
      <c r="R21" s="36" t="str">
        <f t="shared" si="5"/>
        <v>176,99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496</v>
      </c>
      <c r="G22" t="s">
        <v>497</v>
      </c>
      <c r="H22" t="s">
        <v>492</v>
      </c>
      <c r="J22" s="40">
        <v>15</v>
      </c>
      <c r="K22" s="40" t="str">
        <f t="shared" si="0"/>
        <v>В1-15</v>
      </c>
      <c r="L22" s="34" t="str">
        <f t="shared" si="0"/>
        <v>179,23</v>
      </c>
      <c r="M22" s="34" t="str">
        <f t="shared" si="2"/>
        <v>92-4(1)</v>
      </c>
      <c r="N22" s="41">
        <f t="shared" si="1"/>
        <v>0</v>
      </c>
      <c r="O22" s="41">
        <f t="shared" si="1"/>
        <v>0</v>
      </c>
      <c r="P22" s="35" t="str">
        <f t="shared" si="3"/>
        <v>179,23</v>
      </c>
      <c r="Q22" s="36">
        <f t="shared" si="4"/>
        <v>2.1799999999999784</v>
      </c>
      <c r="R22" s="36" t="str">
        <f t="shared" si="5"/>
        <v>177,05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498</v>
      </c>
      <c r="G23" t="s">
        <v>499</v>
      </c>
      <c r="H23" t="s">
        <v>500</v>
      </c>
      <c r="J23" s="40">
        <v>16</v>
      </c>
      <c r="K23" s="40" t="str">
        <f t="shared" si="0"/>
        <v>В1-16</v>
      </c>
      <c r="L23" s="34" t="str">
        <f t="shared" si="0"/>
        <v>179,59</v>
      </c>
      <c r="M23" s="34" t="str">
        <f t="shared" si="2"/>
        <v>92-4(1)</v>
      </c>
      <c r="N23" s="41">
        <f t="shared" si="1"/>
        <v>0</v>
      </c>
      <c r="O23" s="41">
        <f t="shared" si="1"/>
        <v>0</v>
      </c>
      <c r="P23" s="35" t="str">
        <f t="shared" si="3"/>
        <v>179,59</v>
      </c>
      <c r="Q23" s="36">
        <f t="shared" si="4"/>
        <v>2.7400000000000091</v>
      </c>
      <c r="R23" s="36" t="str">
        <f t="shared" si="5"/>
        <v>176,85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501</v>
      </c>
      <c r="G24" t="s">
        <v>502</v>
      </c>
      <c r="H24" t="s">
        <v>503</v>
      </c>
      <c r="J24" s="40">
        <v>17</v>
      </c>
      <c r="K24" s="40" t="str">
        <f t="shared" si="0"/>
        <v>В1-17</v>
      </c>
      <c r="L24" s="34" t="str">
        <f t="shared" si="0"/>
        <v>179,78</v>
      </c>
      <c r="M24" s="34" t="str">
        <f t="shared" si="2"/>
        <v>92-4(1)</v>
      </c>
      <c r="N24" s="41">
        <f t="shared" si="1"/>
        <v>0</v>
      </c>
      <c r="O24" s="41">
        <f t="shared" si="1"/>
        <v>0</v>
      </c>
      <c r="P24" s="35" t="str">
        <f t="shared" si="3"/>
        <v>179,78</v>
      </c>
      <c r="Q24" s="36">
        <f t="shared" si="4"/>
        <v>3.1400000000000148</v>
      </c>
      <c r="R24" s="36" t="str">
        <f t="shared" si="5"/>
        <v>176,64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504</v>
      </c>
      <c r="G25" t="s">
        <v>505</v>
      </c>
      <c r="H25" t="s">
        <v>506</v>
      </c>
      <c r="J25" s="40">
        <v>18</v>
      </c>
      <c r="K25" s="40" t="str">
        <f t="shared" si="0"/>
        <v>В1-18</v>
      </c>
      <c r="L25" s="34" t="str">
        <f t="shared" si="0"/>
        <v>179,67</v>
      </c>
      <c r="M25" s="34" t="str">
        <f t="shared" si="2"/>
        <v>92-4(1)</v>
      </c>
      <c r="N25" s="41">
        <f t="shared" si="1"/>
        <v>0</v>
      </c>
      <c r="O25" s="41">
        <f t="shared" si="1"/>
        <v>0</v>
      </c>
      <c r="P25" s="35" t="str">
        <f t="shared" si="3"/>
        <v>179,67</v>
      </c>
      <c r="Q25" s="36">
        <f t="shared" si="4"/>
        <v>3.1499999999999773</v>
      </c>
      <c r="R25" s="36" t="str">
        <f t="shared" si="5"/>
        <v>176,52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507</v>
      </c>
      <c r="G26" t="s">
        <v>508</v>
      </c>
      <c r="H26" t="s">
        <v>509</v>
      </c>
      <c r="J26" s="40">
        <v>19</v>
      </c>
      <c r="K26" s="40" t="str">
        <f t="shared" si="0"/>
        <v>В1-19</v>
      </c>
      <c r="L26" s="34" t="str">
        <f t="shared" si="0"/>
        <v>179,93</v>
      </c>
      <c r="M26" s="40" t="str">
        <f t="shared" si="2"/>
        <v>92-4(1)</v>
      </c>
      <c r="N26" s="41">
        <f t="shared" si="1"/>
        <v>0</v>
      </c>
      <c r="O26" s="41">
        <f t="shared" si="1"/>
        <v>0</v>
      </c>
      <c r="P26" s="35" t="str">
        <f t="shared" si="3"/>
        <v>179,93</v>
      </c>
      <c r="Q26" s="36">
        <f t="shared" si="4"/>
        <v>1.9800000000000182</v>
      </c>
      <c r="R26" s="36" t="str">
        <f t="shared" si="5"/>
        <v>177,95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510</v>
      </c>
      <c r="G27" t="s">
        <v>511</v>
      </c>
      <c r="H27" t="s">
        <v>512</v>
      </c>
      <c r="J27" s="40">
        <v>20</v>
      </c>
      <c r="K27" s="34" t="str">
        <f t="shared" si="0"/>
        <v>В1-20</v>
      </c>
      <c r="L27" s="34" t="str">
        <f t="shared" si="0"/>
        <v>180,35</v>
      </c>
      <c r="M27" s="34" t="str">
        <f t="shared" si="2"/>
        <v>92-4(1)</v>
      </c>
      <c r="N27" s="35">
        <f t="shared" si="1"/>
        <v>0</v>
      </c>
      <c r="O27" s="35">
        <f t="shared" si="1"/>
        <v>0</v>
      </c>
      <c r="P27" s="35" t="str">
        <f t="shared" si="3"/>
        <v>180,35</v>
      </c>
      <c r="Q27" s="36">
        <f t="shared" si="4"/>
        <v>2.2999999999999829</v>
      </c>
      <c r="R27" s="36" t="str">
        <f t="shared" si="5"/>
        <v>178,05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513</v>
      </c>
      <c r="G28" t="s">
        <v>514</v>
      </c>
      <c r="H28" t="s">
        <v>515</v>
      </c>
      <c r="I28" s="39"/>
      <c r="J28" s="40">
        <v>21</v>
      </c>
      <c r="K28" s="34" t="str">
        <f t="shared" si="0"/>
        <v>В1-21</v>
      </c>
      <c r="L28" s="34" t="str">
        <f t="shared" si="0"/>
        <v>179,11</v>
      </c>
      <c r="M28" s="34" t="str">
        <f t="shared" si="2"/>
        <v>92-4(1)</v>
      </c>
      <c r="N28" s="35">
        <f t="shared" si="1"/>
        <v>0</v>
      </c>
      <c r="O28" s="35">
        <f t="shared" si="1"/>
        <v>0</v>
      </c>
      <c r="P28" s="35" t="str">
        <f t="shared" si="3"/>
        <v>179,11</v>
      </c>
      <c r="Q28" s="36">
        <f t="shared" si="4"/>
        <v>2.3600000000000136</v>
      </c>
      <c r="R28" s="36" t="str">
        <f t="shared" si="5"/>
        <v>176,75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516</v>
      </c>
      <c r="G29" t="s">
        <v>517</v>
      </c>
      <c r="H29" t="s">
        <v>518</v>
      </c>
      <c r="I29" s="39"/>
      <c r="J29" s="40">
        <v>22</v>
      </c>
      <c r="K29" s="34" t="str">
        <f t="shared" si="0"/>
        <v>В1-22</v>
      </c>
      <c r="L29" s="34" t="str">
        <f t="shared" si="0"/>
        <v>179,21</v>
      </c>
      <c r="M29" s="34" t="str">
        <f t="shared" si="2"/>
        <v>92-4(1)</v>
      </c>
      <c r="N29" s="35">
        <f t="shared" si="1"/>
        <v>0</v>
      </c>
      <c r="O29" s="35">
        <f t="shared" si="1"/>
        <v>0</v>
      </c>
      <c r="P29" s="35" t="str">
        <f t="shared" si="3"/>
        <v>179,21</v>
      </c>
      <c r="Q29" s="36">
        <f t="shared" si="4"/>
        <v>1.6700000000000159</v>
      </c>
      <c r="R29" s="36" t="str">
        <f t="shared" si="5"/>
        <v>177,54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519</v>
      </c>
      <c r="G30" t="s">
        <v>520</v>
      </c>
      <c r="H30" t="s">
        <v>521</v>
      </c>
      <c r="I30" s="39"/>
      <c r="J30" s="40">
        <v>23</v>
      </c>
      <c r="K30" s="34" t="str">
        <f t="shared" si="0"/>
        <v>В1-23</v>
      </c>
      <c r="L30" s="34" t="str">
        <f t="shared" si="0"/>
        <v>180,17</v>
      </c>
      <c r="M30" s="34" t="str">
        <f t="shared" si="2"/>
        <v>92-4(1)</v>
      </c>
      <c r="N30" s="35">
        <f t="shared" si="1"/>
        <v>0</v>
      </c>
      <c r="O30" s="35">
        <f t="shared" si="1"/>
        <v>0</v>
      </c>
      <c r="P30" s="35" t="str">
        <f t="shared" si="3"/>
        <v>180,17</v>
      </c>
      <c r="Q30" s="36">
        <f t="shared" si="4"/>
        <v>1.6999999999999886</v>
      </c>
      <c r="R30" s="36" t="str">
        <f t="shared" si="5"/>
        <v>178,47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522</v>
      </c>
      <c r="G31" t="s">
        <v>523</v>
      </c>
      <c r="H31" t="s">
        <v>477</v>
      </c>
      <c r="I31" s="39"/>
      <c r="J31" s="40">
        <v>24</v>
      </c>
      <c r="K31" s="34" t="str">
        <f t="shared" si="0"/>
        <v>В1-24</v>
      </c>
      <c r="L31" s="34" t="str">
        <f t="shared" si="0"/>
        <v>180,28</v>
      </c>
      <c r="M31" s="34" t="str">
        <f t="shared" si="2"/>
        <v>92-4(1)</v>
      </c>
      <c r="N31" s="35">
        <f t="shared" si="1"/>
        <v>0</v>
      </c>
      <c r="O31" s="35">
        <f t="shared" si="1"/>
        <v>0</v>
      </c>
      <c r="P31" s="35" t="str">
        <f t="shared" si="3"/>
        <v>180,28</v>
      </c>
      <c r="Q31" s="36">
        <f t="shared" si="4"/>
        <v>1.7800000000000011</v>
      </c>
      <c r="R31" s="36" t="str">
        <f t="shared" si="5"/>
        <v>178,50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524</v>
      </c>
      <c r="G32" t="s">
        <v>525</v>
      </c>
      <c r="H32" t="s">
        <v>526</v>
      </c>
      <c r="I32" s="39"/>
      <c r="J32" s="40">
        <v>25</v>
      </c>
      <c r="K32" s="34" t="str">
        <f t="shared" si="0"/>
        <v>В1-25</v>
      </c>
      <c r="L32" s="34" t="str">
        <f t="shared" si="0"/>
        <v>179,96</v>
      </c>
      <c r="M32" s="34" t="str">
        <f t="shared" si="2"/>
        <v>92-4(1)</v>
      </c>
      <c r="N32" s="35">
        <f t="shared" si="1"/>
        <v>0</v>
      </c>
      <c r="O32" s="35">
        <f t="shared" si="1"/>
        <v>0</v>
      </c>
      <c r="P32" s="35" t="str">
        <f t="shared" si="3"/>
        <v>179,96</v>
      </c>
      <c r="Q32" s="36">
        <f t="shared" si="4"/>
        <v>1.3499999999999943</v>
      </c>
      <c r="R32" s="36" t="str">
        <f t="shared" si="5"/>
        <v>178,61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527</v>
      </c>
      <c r="G33" t="s">
        <v>508</v>
      </c>
      <c r="H33" t="s">
        <v>528</v>
      </c>
      <c r="I33" s="39"/>
      <c r="J33" s="40">
        <v>26</v>
      </c>
      <c r="K33" s="34" t="str">
        <f t="shared" si="0"/>
        <v>В1-26</v>
      </c>
      <c r="L33" s="34" t="str">
        <f t="shared" si="0"/>
        <v>179,93</v>
      </c>
      <c r="M33" s="34" t="str">
        <f t="shared" si="2"/>
        <v>92-4(1)</v>
      </c>
      <c r="N33" s="35">
        <f t="shared" si="1"/>
        <v>0</v>
      </c>
      <c r="O33" s="35">
        <f t="shared" si="1"/>
        <v>0</v>
      </c>
      <c r="P33" s="35" t="str">
        <f t="shared" si="3"/>
        <v>179,93</v>
      </c>
      <c r="Q33" s="36">
        <f t="shared" si="4"/>
        <v>3.460000000000008</v>
      </c>
      <c r="R33" s="36" t="str">
        <f t="shared" si="5"/>
        <v>176,47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529</v>
      </c>
      <c r="G34" t="s">
        <v>530</v>
      </c>
      <c r="H34" t="s">
        <v>474</v>
      </c>
      <c r="I34" s="39"/>
      <c r="J34" s="40">
        <v>27</v>
      </c>
      <c r="K34" s="34" t="str">
        <f t="shared" si="0"/>
        <v>В1-27</v>
      </c>
      <c r="L34" s="34" t="str">
        <f t="shared" si="0"/>
        <v>180,70</v>
      </c>
      <c r="M34" s="34" t="str">
        <f t="shared" si="2"/>
        <v>92-4(1)</v>
      </c>
      <c r="N34" s="35">
        <f t="shared" si="1"/>
        <v>0</v>
      </c>
      <c r="O34" s="35">
        <f t="shared" si="1"/>
        <v>0</v>
      </c>
      <c r="P34" s="35" t="str">
        <f t="shared" si="3"/>
        <v>180,70</v>
      </c>
      <c r="Q34" s="36">
        <f t="shared" si="4"/>
        <v>2.3999999999999773</v>
      </c>
      <c r="R34" s="36" t="str">
        <f t="shared" si="5"/>
        <v>178,30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531</v>
      </c>
      <c r="G35" t="s">
        <v>532</v>
      </c>
      <c r="H35" t="s">
        <v>533</v>
      </c>
      <c r="I35" s="39"/>
      <c r="J35" s="40">
        <v>28</v>
      </c>
      <c r="K35" s="34" t="str">
        <f t="shared" si="0"/>
        <v>В1-28</v>
      </c>
      <c r="L35" s="34" t="str">
        <f t="shared" si="0"/>
        <v>179,98</v>
      </c>
      <c r="M35" s="34" t="str">
        <f t="shared" si="2"/>
        <v>92-4(1)</v>
      </c>
      <c r="N35" s="35">
        <f t="shared" si="1"/>
        <v>0</v>
      </c>
      <c r="O35" s="35">
        <f t="shared" si="1"/>
        <v>0</v>
      </c>
      <c r="P35" s="35" t="str">
        <f t="shared" si="3"/>
        <v>179,98</v>
      </c>
      <c r="Q35" s="36">
        <f t="shared" si="4"/>
        <v>1.8999999999999773</v>
      </c>
      <c r="R35" s="36" t="str">
        <f t="shared" si="5"/>
        <v>178,08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534</v>
      </c>
      <c r="G36" t="s">
        <v>535</v>
      </c>
      <c r="H36" t="s">
        <v>536</v>
      </c>
      <c r="I36" s="39"/>
      <c r="J36" s="40">
        <v>29</v>
      </c>
      <c r="K36" s="34" t="str">
        <f t="shared" si="0"/>
        <v>В1-29</v>
      </c>
      <c r="L36" s="34" t="str">
        <f t="shared" si="0"/>
        <v>180,05</v>
      </c>
      <c r="M36" s="34" t="str">
        <f t="shared" si="2"/>
        <v>92-4(1)</v>
      </c>
      <c r="N36" s="35">
        <f t="shared" si="1"/>
        <v>0</v>
      </c>
      <c r="O36" s="35">
        <f t="shared" si="1"/>
        <v>0</v>
      </c>
      <c r="P36" s="35" t="str">
        <f t="shared" si="3"/>
        <v>180,05</v>
      </c>
      <c r="Q36" s="36">
        <f t="shared" si="4"/>
        <v>1.7900000000000205</v>
      </c>
      <c r="R36" s="36" t="str">
        <f t="shared" si="5"/>
        <v>178,26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537</v>
      </c>
      <c r="G37" t="s">
        <v>538</v>
      </c>
      <c r="H37" t="s">
        <v>539</v>
      </c>
      <c r="I37" s="39"/>
      <c r="J37" s="40">
        <v>30</v>
      </c>
      <c r="K37" s="34" t="str">
        <f t="shared" si="0"/>
        <v>В1-30</v>
      </c>
      <c r="L37" s="34" t="str">
        <f t="shared" si="0"/>
        <v>178,72</v>
      </c>
      <c r="M37" s="34" t="str">
        <f t="shared" si="2"/>
        <v>92-4(1)</v>
      </c>
      <c r="N37" s="35">
        <f t="shared" si="1"/>
        <v>0</v>
      </c>
      <c r="O37" s="35">
        <f t="shared" si="1"/>
        <v>0</v>
      </c>
      <c r="P37" s="35" t="str">
        <f t="shared" si="3"/>
        <v>178,72</v>
      </c>
      <c r="Q37" s="36">
        <f t="shared" si="4"/>
        <v>2.0999999999999943</v>
      </c>
      <c r="R37" s="36" t="str">
        <f t="shared" si="5"/>
        <v>176,62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540</v>
      </c>
      <c r="G38" t="s">
        <v>541</v>
      </c>
      <c r="H38" t="s">
        <v>542</v>
      </c>
      <c r="I38" s="39"/>
      <c r="J38" s="40">
        <v>31</v>
      </c>
      <c r="K38" s="34" t="str">
        <f t="shared" si="0"/>
        <v>В1-31</v>
      </c>
      <c r="L38" s="34" t="str">
        <f t="shared" si="0"/>
        <v>178,65</v>
      </c>
      <c r="M38" s="34" t="str">
        <f t="shared" si="2"/>
        <v>92-4(1)</v>
      </c>
      <c r="N38" s="35">
        <f t="shared" si="1"/>
        <v>0</v>
      </c>
      <c r="O38" s="35">
        <f t="shared" si="1"/>
        <v>0</v>
      </c>
      <c r="P38" s="35" t="str">
        <f t="shared" si="3"/>
        <v>178,65</v>
      </c>
      <c r="Q38" s="36">
        <f t="shared" si="4"/>
        <v>1.1899999999999977</v>
      </c>
      <c r="R38" s="36" t="str">
        <f t="shared" si="5"/>
        <v>177,46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543</v>
      </c>
      <c r="G39" t="s">
        <v>544</v>
      </c>
      <c r="H39" t="s">
        <v>545</v>
      </c>
      <c r="I39" s="39"/>
      <c r="J39" s="40">
        <v>32</v>
      </c>
      <c r="K39" s="34" t="str">
        <f t="shared" si="0"/>
        <v>В1-32</v>
      </c>
      <c r="L39" s="34" t="str">
        <f t="shared" si="0"/>
        <v>179,54</v>
      </c>
      <c r="M39" s="34" t="str">
        <f t="shared" si="2"/>
        <v>92-4(1)</v>
      </c>
      <c r="N39" s="35">
        <f t="shared" si="1"/>
        <v>0</v>
      </c>
      <c r="O39" s="35">
        <f t="shared" si="1"/>
        <v>0</v>
      </c>
      <c r="P39" s="35" t="str">
        <f t="shared" si="3"/>
        <v>179,54</v>
      </c>
      <c r="Q39" s="36">
        <f t="shared" si="4"/>
        <v>2.7999999999999829</v>
      </c>
      <c r="R39" s="36" t="str">
        <f t="shared" si="5"/>
        <v>176,74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546</v>
      </c>
      <c r="G40" t="s">
        <v>547</v>
      </c>
      <c r="H40" t="s">
        <v>548</v>
      </c>
      <c r="I40" s="39"/>
      <c r="J40" s="40">
        <v>33</v>
      </c>
      <c r="K40" s="34" t="str">
        <f t="shared" si="0"/>
        <v>В1-33</v>
      </c>
      <c r="L40" s="34" t="str">
        <f t="shared" si="0"/>
        <v>178,13</v>
      </c>
      <c r="M40" s="34" t="str">
        <f t="shared" si="2"/>
        <v>92-4(1)</v>
      </c>
      <c r="N40" s="35">
        <f t="shared" si="1"/>
        <v>0</v>
      </c>
      <c r="O40" s="35">
        <f t="shared" si="1"/>
        <v>0</v>
      </c>
      <c r="P40" s="35" t="str">
        <f t="shared" si="3"/>
        <v>178,13</v>
      </c>
      <c r="Q40" s="36">
        <f t="shared" si="4"/>
        <v>2</v>
      </c>
      <c r="R40" s="36" t="str">
        <f t="shared" si="5"/>
        <v>176,13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549</v>
      </c>
      <c r="G41" t="s">
        <v>550</v>
      </c>
      <c r="H41" t="s">
        <v>551</v>
      </c>
      <c r="I41" s="39"/>
      <c r="J41" s="40">
        <v>34</v>
      </c>
      <c r="K41" s="34" t="str">
        <f t="shared" si="0"/>
        <v>В1-34</v>
      </c>
      <c r="L41" s="34" t="str">
        <f t="shared" si="0"/>
        <v>177,87</v>
      </c>
      <c r="M41" s="34" t="str">
        <f t="shared" si="2"/>
        <v>92-4(1)</v>
      </c>
      <c r="N41" s="35">
        <f t="shared" si="1"/>
        <v>0</v>
      </c>
      <c r="O41" s="35">
        <f t="shared" si="1"/>
        <v>0</v>
      </c>
      <c r="P41" s="35" t="str">
        <f t="shared" si="3"/>
        <v>177,87</v>
      </c>
      <c r="Q41" s="36">
        <f t="shared" si="4"/>
        <v>1</v>
      </c>
      <c r="R41" s="36" t="str">
        <f t="shared" si="5"/>
        <v>176,87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552</v>
      </c>
      <c r="G42" t="s">
        <v>553</v>
      </c>
      <c r="H42" t="s">
        <v>554</v>
      </c>
      <c r="I42" s="39"/>
      <c r="J42" s="40">
        <v>35</v>
      </c>
      <c r="K42" s="34" t="str">
        <f t="shared" si="0"/>
        <v>В1-35</v>
      </c>
      <c r="L42" s="34" t="str">
        <f t="shared" si="0"/>
        <v>177,00</v>
      </c>
      <c r="M42" s="34" t="str">
        <f t="shared" si="2"/>
        <v>92-4(1)</v>
      </c>
      <c r="N42" s="35">
        <f t="shared" si="1"/>
        <v>0</v>
      </c>
      <c r="O42" s="35">
        <f t="shared" si="1"/>
        <v>0</v>
      </c>
      <c r="P42" s="35" t="str">
        <f t="shared" si="3"/>
        <v>177,00</v>
      </c>
      <c r="Q42" s="36">
        <f t="shared" si="4"/>
        <v>1.4000000000000057</v>
      </c>
      <c r="R42" s="36" t="str">
        <f t="shared" si="5"/>
        <v>175,60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555</v>
      </c>
      <c r="G43" t="s">
        <v>556</v>
      </c>
      <c r="H43" t="s">
        <v>292</v>
      </c>
      <c r="I43" s="39"/>
      <c r="J43" s="40">
        <v>36</v>
      </c>
      <c r="K43" s="34" t="str">
        <f t="shared" si="0"/>
        <v>В1-36</v>
      </c>
      <c r="L43" s="34" t="str">
        <f t="shared" si="0"/>
        <v>177,50</v>
      </c>
      <c r="M43" s="34" t="str">
        <f t="shared" si="2"/>
        <v>92-4(1)</v>
      </c>
      <c r="N43" s="35">
        <f t="shared" si="1"/>
        <v>0</v>
      </c>
      <c r="O43" s="35">
        <f t="shared" si="1"/>
        <v>0</v>
      </c>
      <c r="P43" s="35" t="str">
        <f t="shared" si="3"/>
        <v>177,50</v>
      </c>
      <c r="Q43" s="36">
        <f t="shared" si="4"/>
        <v>1.4000000000000057</v>
      </c>
      <c r="R43" s="36" t="str">
        <f t="shared" si="5"/>
        <v>176,10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s="33"/>
      <c r="G44" s="58"/>
      <c r="H44" s="33"/>
      <c r="I44" s="39"/>
      <c r="J44" s="40">
        <v>37</v>
      </c>
      <c r="K44" s="34">
        <f t="shared" si="0"/>
        <v>0</v>
      </c>
      <c r="L44" s="34">
        <f t="shared" si="0"/>
        <v>0</v>
      </c>
      <c r="M44" s="34" t="str">
        <f t="shared" si="2"/>
        <v>92-4(1)</v>
      </c>
      <c r="N44" s="35">
        <f t="shared" si="1"/>
        <v>0</v>
      </c>
      <c r="O44" s="35">
        <f t="shared" si="1"/>
        <v>0</v>
      </c>
      <c r="P44" s="35">
        <f t="shared" si="3"/>
        <v>0</v>
      </c>
      <c r="Q44" s="36">
        <f t="shared" si="4"/>
        <v>0</v>
      </c>
      <c r="R44" s="36">
        <f t="shared" si="5"/>
        <v>0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s="33"/>
      <c r="G45" s="58"/>
      <c r="H45" s="33"/>
      <c r="I45" s="39"/>
      <c r="J45" s="40">
        <v>38</v>
      </c>
      <c r="K45" s="34">
        <f t="shared" si="0"/>
        <v>0</v>
      </c>
      <c r="L45" s="34">
        <f t="shared" si="0"/>
        <v>0</v>
      </c>
      <c r="M45" s="34" t="str">
        <f t="shared" si="2"/>
        <v>92-4(1)</v>
      </c>
      <c r="N45" s="35">
        <f t="shared" si="1"/>
        <v>0</v>
      </c>
      <c r="O45" s="35">
        <f t="shared" si="1"/>
        <v>0</v>
      </c>
      <c r="P45" s="35">
        <f t="shared" si="3"/>
        <v>0</v>
      </c>
      <c r="Q45" s="36">
        <f t="shared" si="4"/>
        <v>0</v>
      </c>
      <c r="R45" s="36">
        <f t="shared" si="5"/>
        <v>0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s="33"/>
      <c r="G46" s="58"/>
      <c r="H46" s="33"/>
      <c r="I46" s="39"/>
      <c r="J46" s="40">
        <v>39</v>
      </c>
      <c r="K46" s="34">
        <f t="shared" si="0"/>
        <v>0</v>
      </c>
      <c r="L46" s="34">
        <f t="shared" si="0"/>
        <v>0</v>
      </c>
      <c r="M46" s="34" t="str">
        <f t="shared" si="2"/>
        <v>92-4(1)</v>
      </c>
      <c r="N46" s="35">
        <f t="shared" si="1"/>
        <v>0</v>
      </c>
      <c r="O46" s="35">
        <f t="shared" si="1"/>
        <v>0</v>
      </c>
      <c r="P46" s="35">
        <f t="shared" si="3"/>
        <v>0</v>
      </c>
      <c r="Q46" s="36">
        <f t="shared" si="4"/>
        <v>0</v>
      </c>
      <c r="R46" s="36">
        <f t="shared" si="5"/>
        <v>0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s="33"/>
      <c r="G47" s="58"/>
      <c r="H47" s="33"/>
      <c r="I47" s="39"/>
      <c r="J47" s="40">
        <v>40</v>
      </c>
      <c r="K47" s="34">
        <f t="shared" si="0"/>
        <v>0</v>
      </c>
      <c r="L47" s="34">
        <f t="shared" si="0"/>
        <v>0</v>
      </c>
      <c r="M47" s="34" t="str">
        <f t="shared" si="2"/>
        <v>92-4(1)</v>
      </c>
      <c r="N47" s="35">
        <f t="shared" si="1"/>
        <v>0</v>
      </c>
      <c r="O47" s="35">
        <f t="shared" si="1"/>
        <v>0</v>
      </c>
      <c r="P47" s="35">
        <f t="shared" si="3"/>
        <v>0</v>
      </c>
      <c r="Q47" s="36">
        <f t="shared" si="4"/>
        <v>0</v>
      </c>
      <c r="R47" s="36">
        <f t="shared" si="5"/>
        <v>0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s="33"/>
      <c r="G48" s="58"/>
      <c r="H48" s="33"/>
      <c r="I48" s="39"/>
      <c r="J48" s="40">
        <v>41</v>
      </c>
      <c r="K48" s="34">
        <f t="shared" ref="K48:L63" si="6">F48</f>
        <v>0</v>
      </c>
      <c r="L48" s="34">
        <f t="shared" si="6"/>
        <v>0</v>
      </c>
      <c r="M48" s="34" t="str">
        <f t="shared" si="2"/>
        <v>92-4(1)</v>
      </c>
      <c r="N48" s="35">
        <f t="shared" ref="N48:O63" si="7">C48</f>
        <v>0</v>
      </c>
      <c r="O48" s="35">
        <f t="shared" si="7"/>
        <v>0</v>
      </c>
      <c r="P48" s="35">
        <f t="shared" si="3"/>
        <v>0</v>
      </c>
      <c r="Q48" s="36">
        <f t="shared" si="4"/>
        <v>0</v>
      </c>
      <c r="R48" s="36">
        <f t="shared" si="5"/>
        <v>0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s="33"/>
      <c r="G49" s="58"/>
      <c r="H49" s="33"/>
      <c r="I49" s="39"/>
      <c r="J49" s="40">
        <v>42</v>
      </c>
      <c r="K49" s="34">
        <f t="shared" si="6"/>
        <v>0</v>
      </c>
      <c r="L49" s="34">
        <f t="shared" si="6"/>
        <v>0</v>
      </c>
      <c r="M49" s="34" t="str">
        <f t="shared" si="2"/>
        <v>92-4(1)</v>
      </c>
      <c r="N49" s="35">
        <f t="shared" si="7"/>
        <v>0</v>
      </c>
      <c r="O49" s="35">
        <f t="shared" si="7"/>
        <v>0</v>
      </c>
      <c r="P49" s="35">
        <f t="shared" si="3"/>
        <v>0</v>
      </c>
      <c r="Q49" s="36">
        <f t="shared" si="4"/>
        <v>0</v>
      </c>
      <c r="R49" s="36">
        <f t="shared" si="5"/>
        <v>0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s="33"/>
      <c r="G50" s="58"/>
      <c r="H50" s="33"/>
      <c r="I50" s="39"/>
      <c r="J50" s="40">
        <v>43</v>
      </c>
      <c r="K50" s="34">
        <f t="shared" si="6"/>
        <v>0</v>
      </c>
      <c r="L50" s="34">
        <f t="shared" si="6"/>
        <v>0</v>
      </c>
      <c r="M50" s="34" t="str">
        <f t="shared" si="2"/>
        <v>92-4(1)</v>
      </c>
      <c r="N50" s="35">
        <f t="shared" si="7"/>
        <v>0</v>
      </c>
      <c r="O50" s="35">
        <f t="shared" si="7"/>
        <v>0</v>
      </c>
      <c r="P50" s="35">
        <f t="shared" si="3"/>
        <v>0</v>
      </c>
      <c r="Q50" s="36">
        <f t="shared" si="4"/>
        <v>0</v>
      </c>
      <c r="R50" s="36">
        <f t="shared" si="5"/>
        <v>0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s="33"/>
      <c r="G51" s="58"/>
      <c r="H51" s="33"/>
      <c r="I51" s="39"/>
      <c r="J51" s="40">
        <v>44</v>
      </c>
      <c r="K51" s="34">
        <f t="shared" si="6"/>
        <v>0</v>
      </c>
      <c r="L51" s="34">
        <f t="shared" si="6"/>
        <v>0</v>
      </c>
      <c r="M51" s="34" t="str">
        <f t="shared" si="2"/>
        <v>92-4(1)</v>
      </c>
      <c r="N51" s="35">
        <f t="shared" si="7"/>
        <v>0</v>
      </c>
      <c r="O51" s="35">
        <f t="shared" si="7"/>
        <v>0</v>
      </c>
      <c r="P51" s="35">
        <f t="shared" si="3"/>
        <v>0</v>
      </c>
      <c r="Q51" s="36">
        <f t="shared" si="4"/>
        <v>0</v>
      </c>
      <c r="R51" s="36">
        <f t="shared" si="5"/>
        <v>0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s="33"/>
      <c r="G52" s="58"/>
      <c r="H52" s="33"/>
      <c r="I52" s="39"/>
      <c r="J52" s="40">
        <v>45</v>
      </c>
      <c r="K52" s="34">
        <f t="shared" si="6"/>
        <v>0</v>
      </c>
      <c r="L52" s="34">
        <f t="shared" si="6"/>
        <v>0</v>
      </c>
      <c r="M52" s="34" t="str">
        <f t="shared" si="2"/>
        <v>92-4(1)</v>
      </c>
      <c r="N52" s="35">
        <f t="shared" si="7"/>
        <v>0</v>
      </c>
      <c r="O52" s="35">
        <f t="shared" si="7"/>
        <v>0</v>
      </c>
      <c r="P52" s="35">
        <f t="shared" si="3"/>
        <v>0</v>
      </c>
      <c r="Q52" s="36">
        <f t="shared" si="4"/>
        <v>0</v>
      </c>
      <c r="R52" s="36">
        <f t="shared" si="5"/>
        <v>0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s="33"/>
      <c r="G53" s="58"/>
      <c r="H53" s="33"/>
      <c r="I53" s="39"/>
      <c r="J53" s="40">
        <v>46</v>
      </c>
      <c r="K53" s="34">
        <f t="shared" si="6"/>
        <v>0</v>
      </c>
      <c r="L53" s="34">
        <f t="shared" si="6"/>
        <v>0</v>
      </c>
      <c r="M53" s="34" t="str">
        <f t="shared" si="2"/>
        <v>92-4(1)</v>
      </c>
      <c r="N53" s="35">
        <f t="shared" si="7"/>
        <v>0</v>
      </c>
      <c r="O53" s="35">
        <f t="shared" si="7"/>
        <v>0</v>
      </c>
      <c r="P53" s="35">
        <f t="shared" si="3"/>
        <v>0</v>
      </c>
      <c r="Q53" s="36">
        <f t="shared" si="4"/>
        <v>0</v>
      </c>
      <c r="R53" s="36">
        <f t="shared" si="5"/>
        <v>0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s="33"/>
      <c r="G54" s="58"/>
      <c r="H54" s="33"/>
      <c r="I54" s="39"/>
      <c r="J54" s="40">
        <v>47</v>
      </c>
      <c r="K54" s="34">
        <f t="shared" si="6"/>
        <v>0</v>
      </c>
      <c r="L54" s="34">
        <f t="shared" si="6"/>
        <v>0</v>
      </c>
      <c r="M54" s="34" t="str">
        <f t="shared" si="2"/>
        <v>92-4(1)</v>
      </c>
      <c r="N54" s="35">
        <f t="shared" si="7"/>
        <v>0</v>
      </c>
      <c r="O54" s="35">
        <f t="shared" si="7"/>
        <v>0</v>
      </c>
      <c r="P54" s="35">
        <f t="shared" si="3"/>
        <v>0</v>
      </c>
      <c r="Q54" s="36">
        <f t="shared" si="4"/>
        <v>0</v>
      </c>
      <c r="R54" s="36">
        <f t="shared" si="5"/>
        <v>0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s="33"/>
      <c r="G55" s="58"/>
      <c r="H55" s="33"/>
      <c r="I55" s="39"/>
      <c r="J55" s="40">
        <v>48</v>
      </c>
      <c r="K55" s="34">
        <f t="shared" si="6"/>
        <v>0</v>
      </c>
      <c r="L55" s="34">
        <f t="shared" si="6"/>
        <v>0</v>
      </c>
      <c r="M55" s="34" t="str">
        <f t="shared" si="2"/>
        <v>92-4(1)</v>
      </c>
      <c r="N55" s="35">
        <f t="shared" si="7"/>
        <v>0</v>
      </c>
      <c r="O55" s="35">
        <f t="shared" si="7"/>
        <v>0</v>
      </c>
      <c r="P55" s="35">
        <f t="shared" si="3"/>
        <v>0</v>
      </c>
      <c r="Q55" s="36">
        <f t="shared" si="4"/>
        <v>0</v>
      </c>
      <c r="R55" s="36">
        <f t="shared" si="5"/>
        <v>0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s="33"/>
      <c r="G56" s="58"/>
      <c r="H56" s="33"/>
      <c r="I56" s="39"/>
      <c r="J56" s="40">
        <v>49</v>
      </c>
      <c r="K56" s="34">
        <f t="shared" si="6"/>
        <v>0</v>
      </c>
      <c r="L56" s="34">
        <f t="shared" si="6"/>
        <v>0</v>
      </c>
      <c r="M56" s="34" t="str">
        <f t="shared" si="2"/>
        <v>92-4(1)</v>
      </c>
      <c r="N56" s="35">
        <f t="shared" si="7"/>
        <v>0</v>
      </c>
      <c r="O56" s="35">
        <f t="shared" si="7"/>
        <v>0</v>
      </c>
      <c r="P56" s="35">
        <f t="shared" si="3"/>
        <v>0</v>
      </c>
      <c r="Q56" s="36">
        <f t="shared" si="4"/>
        <v>0</v>
      </c>
      <c r="R56" s="36">
        <f t="shared" si="5"/>
        <v>0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s="33"/>
      <c r="G57" s="58"/>
      <c r="H57" s="33"/>
      <c r="I57" s="39"/>
      <c r="J57" s="40">
        <v>50</v>
      </c>
      <c r="K57" s="34">
        <f t="shared" si="6"/>
        <v>0</v>
      </c>
      <c r="L57" s="34">
        <f t="shared" si="6"/>
        <v>0</v>
      </c>
      <c r="M57" s="34" t="str">
        <f t="shared" si="2"/>
        <v>92-4(1)</v>
      </c>
      <c r="N57" s="35">
        <f t="shared" si="7"/>
        <v>0</v>
      </c>
      <c r="O57" s="35">
        <f t="shared" si="7"/>
        <v>0</v>
      </c>
      <c r="P57" s="35">
        <f t="shared" si="3"/>
        <v>0</v>
      </c>
      <c r="Q57" s="36">
        <f t="shared" si="4"/>
        <v>0</v>
      </c>
      <c r="R57" s="36">
        <f t="shared" si="5"/>
        <v>0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s="33"/>
      <c r="G58" s="58"/>
      <c r="H58" s="33"/>
      <c r="I58" s="39"/>
      <c r="J58" s="40">
        <v>51</v>
      </c>
      <c r="K58" s="34">
        <f t="shared" si="6"/>
        <v>0</v>
      </c>
      <c r="L58" s="34">
        <f t="shared" si="6"/>
        <v>0</v>
      </c>
      <c r="M58" s="34" t="str">
        <f t="shared" si="2"/>
        <v>92-4(1)</v>
      </c>
      <c r="N58" s="35">
        <f t="shared" si="7"/>
        <v>0</v>
      </c>
      <c r="O58" s="35">
        <f t="shared" si="7"/>
        <v>0</v>
      </c>
      <c r="P58" s="35">
        <f t="shared" si="3"/>
        <v>0</v>
      </c>
      <c r="Q58" s="36">
        <f t="shared" si="4"/>
        <v>0</v>
      </c>
      <c r="R58" s="36">
        <f t="shared" si="5"/>
        <v>0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s="33"/>
      <c r="G59" s="58"/>
      <c r="H59" s="33"/>
      <c r="I59" s="39"/>
      <c r="J59" s="40">
        <v>52</v>
      </c>
      <c r="K59" s="34">
        <f t="shared" si="6"/>
        <v>0</v>
      </c>
      <c r="L59" s="34">
        <f t="shared" si="6"/>
        <v>0</v>
      </c>
      <c r="M59" s="34" t="str">
        <f t="shared" si="2"/>
        <v>92-4(1)</v>
      </c>
      <c r="N59" s="35">
        <f t="shared" si="7"/>
        <v>0</v>
      </c>
      <c r="O59" s="35">
        <f t="shared" si="7"/>
        <v>0</v>
      </c>
      <c r="P59" s="35">
        <f t="shared" si="3"/>
        <v>0</v>
      </c>
      <c r="Q59" s="36">
        <f t="shared" si="4"/>
        <v>0</v>
      </c>
      <c r="R59" s="36">
        <f t="shared" si="5"/>
        <v>0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s="33"/>
      <c r="G60" s="58"/>
      <c r="H60" s="33"/>
      <c r="I60" s="39"/>
      <c r="J60" s="40">
        <v>53</v>
      </c>
      <c r="K60" s="34">
        <f t="shared" si="6"/>
        <v>0</v>
      </c>
      <c r="L60" s="34">
        <f t="shared" si="6"/>
        <v>0</v>
      </c>
      <c r="M60" s="34" t="str">
        <f t="shared" si="2"/>
        <v>92-4(1)</v>
      </c>
      <c r="N60" s="35">
        <f t="shared" si="7"/>
        <v>0</v>
      </c>
      <c r="O60" s="35">
        <f t="shared" si="7"/>
        <v>0</v>
      </c>
      <c r="P60" s="35">
        <f t="shared" si="3"/>
        <v>0</v>
      </c>
      <c r="Q60" s="36">
        <f t="shared" si="4"/>
        <v>0</v>
      </c>
      <c r="R60" s="36">
        <f t="shared" si="5"/>
        <v>0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s="33"/>
      <c r="G61" s="58"/>
      <c r="H61" s="33"/>
      <c r="I61" s="39"/>
      <c r="J61" s="40">
        <v>54</v>
      </c>
      <c r="K61" s="34">
        <f t="shared" si="6"/>
        <v>0</v>
      </c>
      <c r="L61" s="34">
        <f t="shared" si="6"/>
        <v>0</v>
      </c>
      <c r="M61" s="34" t="str">
        <f t="shared" si="2"/>
        <v>92-4(1)</v>
      </c>
      <c r="N61" s="35">
        <f t="shared" si="7"/>
        <v>0</v>
      </c>
      <c r="O61" s="35">
        <f t="shared" si="7"/>
        <v>0</v>
      </c>
      <c r="P61" s="35">
        <f t="shared" si="3"/>
        <v>0</v>
      </c>
      <c r="Q61" s="36">
        <f t="shared" si="4"/>
        <v>0</v>
      </c>
      <c r="R61" s="36">
        <f t="shared" si="5"/>
        <v>0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s="33"/>
      <c r="G62" s="58"/>
      <c r="H62" s="33"/>
      <c r="I62" s="39"/>
      <c r="J62" s="40">
        <v>55</v>
      </c>
      <c r="K62" s="34">
        <f t="shared" si="6"/>
        <v>0</v>
      </c>
      <c r="L62" s="34">
        <f t="shared" si="6"/>
        <v>0</v>
      </c>
      <c r="M62" s="34" t="str">
        <f t="shared" si="2"/>
        <v>92-4(1)</v>
      </c>
      <c r="N62" s="35">
        <f t="shared" si="7"/>
        <v>0</v>
      </c>
      <c r="O62" s="35">
        <f t="shared" si="7"/>
        <v>0</v>
      </c>
      <c r="P62" s="35">
        <f t="shared" si="3"/>
        <v>0</v>
      </c>
      <c r="Q62" s="36">
        <f t="shared" si="4"/>
        <v>0</v>
      </c>
      <c r="R62" s="36">
        <f t="shared" si="5"/>
        <v>0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s="33"/>
      <c r="G63" s="58"/>
      <c r="H63" s="33"/>
      <c r="I63" s="39"/>
      <c r="J63" s="40">
        <v>56</v>
      </c>
      <c r="K63" s="34">
        <f t="shared" si="6"/>
        <v>0</v>
      </c>
      <c r="L63" s="34">
        <f t="shared" si="6"/>
        <v>0</v>
      </c>
      <c r="M63" s="34" t="str">
        <f t="shared" si="2"/>
        <v>92-4(1)</v>
      </c>
      <c r="N63" s="35">
        <f t="shared" si="7"/>
        <v>0</v>
      </c>
      <c r="O63" s="35">
        <f t="shared" si="7"/>
        <v>0</v>
      </c>
      <c r="P63" s="35">
        <f t="shared" si="3"/>
        <v>0</v>
      </c>
      <c r="Q63" s="36">
        <f t="shared" si="4"/>
        <v>0</v>
      </c>
      <c r="R63" s="36">
        <f t="shared" si="5"/>
        <v>0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s="33"/>
      <c r="G64" s="58"/>
      <c r="H64" s="33"/>
      <c r="I64" s="39"/>
      <c r="J64" s="40">
        <v>57</v>
      </c>
      <c r="K64" s="34">
        <f t="shared" ref="K64:L127" si="8">F64</f>
        <v>0</v>
      </c>
      <c r="L64" s="34">
        <f t="shared" si="8"/>
        <v>0</v>
      </c>
      <c r="M64" s="34" t="str">
        <f t="shared" si="2"/>
        <v>92-4(1)</v>
      </c>
      <c r="N64" s="35">
        <f t="shared" ref="N64:O127" si="9">C64</f>
        <v>0</v>
      </c>
      <c r="O64" s="35">
        <f t="shared" si="9"/>
        <v>0</v>
      </c>
      <c r="P64" s="35">
        <f t="shared" si="3"/>
        <v>0</v>
      </c>
      <c r="Q64" s="36">
        <f t="shared" si="4"/>
        <v>0</v>
      </c>
      <c r="R64" s="36">
        <f t="shared" si="5"/>
        <v>0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s="33"/>
      <c r="G65" s="58"/>
      <c r="H65" s="33"/>
      <c r="I65" s="39"/>
      <c r="J65" s="40">
        <v>58</v>
      </c>
      <c r="K65" s="34">
        <f t="shared" si="8"/>
        <v>0</v>
      </c>
      <c r="L65" s="34">
        <f t="shared" si="8"/>
        <v>0</v>
      </c>
      <c r="M65" s="34" t="str">
        <f t="shared" si="2"/>
        <v>92-4(1)</v>
      </c>
      <c r="N65" s="35">
        <f t="shared" si="9"/>
        <v>0</v>
      </c>
      <c r="O65" s="35">
        <f t="shared" si="9"/>
        <v>0</v>
      </c>
      <c r="P65" s="35">
        <f t="shared" si="3"/>
        <v>0</v>
      </c>
      <c r="Q65" s="36">
        <f t="shared" si="4"/>
        <v>0</v>
      </c>
      <c r="R65" s="36">
        <f t="shared" si="5"/>
        <v>0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s="33"/>
      <c r="G66" s="58"/>
      <c r="H66" s="33"/>
      <c r="I66" s="39"/>
      <c r="J66" s="40">
        <v>59</v>
      </c>
      <c r="K66" s="34">
        <f t="shared" si="8"/>
        <v>0</v>
      </c>
      <c r="L66" s="34">
        <f t="shared" si="8"/>
        <v>0</v>
      </c>
      <c r="M66" s="34" t="str">
        <f t="shared" si="2"/>
        <v>92-4(1)</v>
      </c>
      <c r="N66" s="35">
        <f t="shared" si="9"/>
        <v>0</v>
      </c>
      <c r="O66" s="35">
        <f t="shared" si="9"/>
        <v>0</v>
      </c>
      <c r="P66" s="35">
        <f t="shared" si="3"/>
        <v>0</v>
      </c>
      <c r="Q66" s="36">
        <f t="shared" si="4"/>
        <v>0</v>
      </c>
      <c r="R66" s="36">
        <f t="shared" si="5"/>
        <v>0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s="33"/>
      <c r="G67" s="58"/>
      <c r="H67" s="33"/>
      <c r="I67" s="39"/>
      <c r="J67" s="40">
        <v>60</v>
      </c>
      <c r="K67" s="34">
        <f t="shared" si="8"/>
        <v>0</v>
      </c>
      <c r="L67" s="34">
        <f t="shared" si="8"/>
        <v>0</v>
      </c>
      <c r="M67" s="34" t="str">
        <f t="shared" si="2"/>
        <v>92-4(1)</v>
      </c>
      <c r="N67" s="35">
        <f t="shared" si="9"/>
        <v>0</v>
      </c>
      <c r="O67" s="35">
        <f t="shared" si="9"/>
        <v>0</v>
      </c>
      <c r="P67" s="35">
        <f t="shared" si="3"/>
        <v>0</v>
      </c>
      <c r="Q67" s="36">
        <f t="shared" si="4"/>
        <v>0</v>
      </c>
      <c r="R67" s="36">
        <f t="shared" si="5"/>
        <v>0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s="33"/>
      <c r="G68" s="58"/>
      <c r="H68" s="33"/>
      <c r="I68" s="39"/>
      <c r="J68" s="40">
        <v>61</v>
      </c>
      <c r="K68" s="34">
        <f t="shared" si="8"/>
        <v>0</v>
      </c>
      <c r="L68" s="34">
        <f t="shared" si="8"/>
        <v>0</v>
      </c>
      <c r="M68" s="34" t="str">
        <f t="shared" si="2"/>
        <v>92-4(1)</v>
      </c>
      <c r="N68" s="35">
        <f t="shared" si="9"/>
        <v>0</v>
      </c>
      <c r="O68" s="35">
        <f t="shared" si="9"/>
        <v>0</v>
      </c>
      <c r="P68" s="35">
        <f t="shared" si="3"/>
        <v>0</v>
      </c>
      <c r="Q68" s="36">
        <f t="shared" si="4"/>
        <v>0</v>
      </c>
      <c r="R68" s="36">
        <f t="shared" si="5"/>
        <v>0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s="33"/>
      <c r="G69" s="58"/>
      <c r="H69" s="33"/>
      <c r="I69" s="39"/>
      <c r="J69" s="40">
        <v>62</v>
      </c>
      <c r="K69" s="34">
        <f t="shared" si="8"/>
        <v>0</v>
      </c>
      <c r="L69" s="34">
        <f t="shared" si="8"/>
        <v>0</v>
      </c>
      <c r="M69" s="34" t="str">
        <f t="shared" si="2"/>
        <v>92-4(1)</v>
      </c>
      <c r="N69" s="35">
        <f t="shared" si="9"/>
        <v>0</v>
      </c>
      <c r="O69" s="35">
        <f t="shared" si="9"/>
        <v>0</v>
      </c>
      <c r="P69" s="35">
        <f t="shared" si="3"/>
        <v>0</v>
      </c>
      <c r="Q69" s="36">
        <f t="shared" si="4"/>
        <v>0</v>
      </c>
      <c r="R69" s="36">
        <f t="shared" si="5"/>
        <v>0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s="33"/>
      <c r="G70" s="58"/>
      <c r="H70" s="33"/>
      <c r="I70" s="39"/>
      <c r="J70" s="40">
        <v>63</v>
      </c>
      <c r="K70" s="34">
        <f t="shared" si="8"/>
        <v>0</v>
      </c>
      <c r="L70" s="34">
        <f t="shared" si="8"/>
        <v>0</v>
      </c>
      <c r="M70" s="34" t="str">
        <f t="shared" si="2"/>
        <v>92-4(1)</v>
      </c>
      <c r="N70" s="35">
        <f t="shared" si="9"/>
        <v>0</v>
      </c>
      <c r="O70" s="35">
        <f t="shared" si="9"/>
        <v>0</v>
      </c>
      <c r="P70" s="35">
        <f t="shared" si="3"/>
        <v>0</v>
      </c>
      <c r="Q70" s="36">
        <f t="shared" si="4"/>
        <v>0</v>
      </c>
      <c r="R70" s="36">
        <f t="shared" si="5"/>
        <v>0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s="33"/>
      <c r="G71" s="58"/>
      <c r="H71" s="33"/>
      <c r="I71" s="39"/>
      <c r="J71" s="40">
        <v>64</v>
      </c>
      <c r="K71" s="34">
        <f t="shared" si="8"/>
        <v>0</v>
      </c>
      <c r="L71" s="34">
        <f t="shared" si="8"/>
        <v>0</v>
      </c>
      <c r="M71" s="34" t="str">
        <f t="shared" si="2"/>
        <v>92-4(1)</v>
      </c>
      <c r="N71" s="35">
        <f t="shared" si="9"/>
        <v>0</v>
      </c>
      <c r="O71" s="35">
        <f t="shared" si="9"/>
        <v>0</v>
      </c>
      <c r="P71" s="35">
        <f t="shared" si="3"/>
        <v>0</v>
      </c>
      <c r="Q71" s="36">
        <f t="shared" si="4"/>
        <v>0</v>
      </c>
      <c r="R71" s="36">
        <f t="shared" si="5"/>
        <v>0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s="33"/>
      <c r="G72" s="58"/>
      <c r="H72" s="33"/>
      <c r="I72" s="39"/>
      <c r="J72" s="40">
        <v>65</v>
      </c>
      <c r="K72" s="34">
        <f t="shared" si="8"/>
        <v>0</v>
      </c>
      <c r="L72" s="34">
        <f t="shared" si="8"/>
        <v>0</v>
      </c>
      <c r="M72" s="34" t="str">
        <f t="shared" si="2"/>
        <v>92-4(1)</v>
      </c>
      <c r="N72" s="35">
        <f t="shared" si="9"/>
        <v>0</v>
      </c>
      <c r="O72" s="35">
        <f t="shared" si="9"/>
        <v>0</v>
      </c>
      <c r="P72" s="35">
        <f t="shared" si="3"/>
        <v>0</v>
      </c>
      <c r="Q72" s="36">
        <f t="shared" si="4"/>
        <v>0</v>
      </c>
      <c r="R72" s="36">
        <f t="shared" si="5"/>
        <v>0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s="33"/>
      <c r="G73" s="58"/>
      <c r="H73" s="33"/>
      <c r="I73" s="39"/>
      <c r="J73" s="40">
        <v>66</v>
      </c>
      <c r="K73" s="34">
        <f t="shared" si="8"/>
        <v>0</v>
      </c>
      <c r="L73" s="34">
        <f t="shared" si="8"/>
        <v>0</v>
      </c>
      <c r="M73" s="34" t="str">
        <f t="shared" ref="M73:M136" si="10">$L$2</f>
        <v>92-4(1)</v>
      </c>
      <c r="N73" s="35">
        <f t="shared" si="9"/>
        <v>0</v>
      </c>
      <c r="O73" s="35">
        <f t="shared" si="9"/>
        <v>0</v>
      </c>
      <c r="P73" s="35">
        <f t="shared" ref="P73:P136" si="11">L73</f>
        <v>0</v>
      </c>
      <c r="Q73" s="36">
        <f t="shared" ref="Q73:Q136" si="12">P73-R73</f>
        <v>0</v>
      </c>
      <c r="R73" s="36">
        <f t="shared" ref="R73:R136" si="13">H73</f>
        <v>0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s="33"/>
      <c r="G74" s="58"/>
      <c r="H74" s="33"/>
      <c r="I74" s="39"/>
      <c r="J74" s="40">
        <v>67</v>
      </c>
      <c r="K74" s="34">
        <f t="shared" si="8"/>
        <v>0</v>
      </c>
      <c r="L74" s="34">
        <f t="shared" si="8"/>
        <v>0</v>
      </c>
      <c r="M74" s="34" t="str">
        <f t="shared" si="10"/>
        <v>92-4(1)</v>
      </c>
      <c r="N74" s="35">
        <f t="shared" si="9"/>
        <v>0</v>
      </c>
      <c r="O74" s="35">
        <f t="shared" si="9"/>
        <v>0</v>
      </c>
      <c r="P74" s="35">
        <f t="shared" si="11"/>
        <v>0</v>
      </c>
      <c r="Q74" s="36">
        <f t="shared" si="12"/>
        <v>0</v>
      </c>
      <c r="R74" s="36">
        <f t="shared" si="13"/>
        <v>0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s="33"/>
      <c r="G75" s="58"/>
      <c r="H75" s="33"/>
      <c r="I75" s="39"/>
      <c r="J75" s="40">
        <v>68</v>
      </c>
      <c r="K75" s="34">
        <f t="shared" si="8"/>
        <v>0</v>
      </c>
      <c r="L75" s="34">
        <f t="shared" si="8"/>
        <v>0</v>
      </c>
      <c r="M75" s="34" t="str">
        <f t="shared" si="10"/>
        <v>92-4(1)</v>
      </c>
      <c r="N75" s="35">
        <f t="shared" si="9"/>
        <v>0</v>
      </c>
      <c r="O75" s="35">
        <f t="shared" si="9"/>
        <v>0</v>
      </c>
      <c r="P75" s="35">
        <f t="shared" si="11"/>
        <v>0</v>
      </c>
      <c r="Q75" s="36">
        <f t="shared" si="12"/>
        <v>0</v>
      </c>
      <c r="R75" s="36">
        <f t="shared" si="13"/>
        <v>0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s="33"/>
      <c r="G76" s="58"/>
      <c r="H76" s="33"/>
      <c r="I76" s="39"/>
      <c r="J76" s="40">
        <v>69</v>
      </c>
      <c r="K76" s="34">
        <f t="shared" si="8"/>
        <v>0</v>
      </c>
      <c r="L76" s="34">
        <f t="shared" si="8"/>
        <v>0</v>
      </c>
      <c r="M76" s="34" t="str">
        <f t="shared" si="10"/>
        <v>92-4(1)</v>
      </c>
      <c r="N76" s="35">
        <f t="shared" si="9"/>
        <v>0</v>
      </c>
      <c r="O76" s="35">
        <f t="shared" si="9"/>
        <v>0</v>
      </c>
      <c r="P76" s="35">
        <f t="shared" si="11"/>
        <v>0</v>
      </c>
      <c r="Q76" s="36">
        <f t="shared" si="12"/>
        <v>0</v>
      </c>
      <c r="R76" s="36">
        <f t="shared" si="13"/>
        <v>0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s="33"/>
      <c r="G77" s="58"/>
      <c r="H77" s="33"/>
      <c r="I77" s="39"/>
      <c r="J77" s="40">
        <v>70</v>
      </c>
      <c r="K77" s="34">
        <f t="shared" si="8"/>
        <v>0</v>
      </c>
      <c r="L77" s="34">
        <f t="shared" si="8"/>
        <v>0</v>
      </c>
      <c r="M77" s="34" t="str">
        <f t="shared" si="10"/>
        <v>92-4(1)</v>
      </c>
      <c r="N77" s="35">
        <f t="shared" si="9"/>
        <v>0</v>
      </c>
      <c r="O77" s="35">
        <f t="shared" si="9"/>
        <v>0</v>
      </c>
      <c r="P77" s="35">
        <f t="shared" si="11"/>
        <v>0</v>
      </c>
      <c r="Q77" s="36">
        <f t="shared" si="12"/>
        <v>0</v>
      </c>
      <c r="R77" s="36">
        <f t="shared" si="13"/>
        <v>0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s="33"/>
      <c r="G78" s="58"/>
      <c r="H78" s="33"/>
      <c r="I78" s="39"/>
      <c r="J78" s="40">
        <v>71</v>
      </c>
      <c r="K78" s="34">
        <f t="shared" si="8"/>
        <v>0</v>
      </c>
      <c r="L78" s="34">
        <f t="shared" si="8"/>
        <v>0</v>
      </c>
      <c r="M78" s="34" t="str">
        <f t="shared" si="10"/>
        <v>92-4(1)</v>
      </c>
      <c r="N78" s="35">
        <f t="shared" si="9"/>
        <v>0</v>
      </c>
      <c r="O78" s="35">
        <f t="shared" si="9"/>
        <v>0</v>
      </c>
      <c r="P78" s="35">
        <f t="shared" si="11"/>
        <v>0</v>
      </c>
      <c r="Q78" s="36">
        <f t="shared" si="12"/>
        <v>0</v>
      </c>
      <c r="R78" s="36">
        <f t="shared" si="13"/>
        <v>0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s="33"/>
      <c r="G79" s="58"/>
      <c r="H79" s="33"/>
      <c r="I79" s="39"/>
      <c r="J79" s="40">
        <v>72</v>
      </c>
      <c r="K79" s="34">
        <f t="shared" si="8"/>
        <v>0</v>
      </c>
      <c r="L79" s="34">
        <f t="shared" si="8"/>
        <v>0</v>
      </c>
      <c r="M79" s="34" t="str">
        <f t="shared" si="10"/>
        <v>92-4(1)</v>
      </c>
      <c r="N79" s="35">
        <f t="shared" si="9"/>
        <v>0</v>
      </c>
      <c r="O79" s="35">
        <f t="shared" si="9"/>
        <v>0</v>
      </c>
      <c r="P79" s="35">
        <f t="shared" si="11"/>
        <v>0</v>
      </c>
      <c r="Q79" s="36">
        <f t="shared" si="12"/>
        <v>0</v>
      </c>
      <c r="R79" s="36">
        <f t="shared" si="13"/>
        <v>0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s="33"/>
      <c r="G80" s="58"/>
      <c r="H80" s="33"/>
      <c r="I80" s="39"/>
      <c r="J80" s="40">
        <v>73</v>
      </c>
      <c r="K80" s="34">
        <f t="shared" si="8"/>
        <v>0</v>
      </c>
      <c r="L80" s="34">
        <f t="shared" si="8"/>
        <v>0</v>
      </c>
      <c r="M80" s="34" t="str">
        <f t="shared" si="10"/>
        <v>92-4(1)</v>
      </c>
      <c r="N80" s="35">
        <f t="shared" si="9"/>
        <v>0</v>
      </c>
      <c r="O80" s="35">
        <f t="shared" si="9"/>
        <v>0</v>
      </c>
      <c r="P80" s="35">
        <f t="shared" si="11"/>
        <v>0</v>
      </c>
      <c r="Q80" s="36">
        <f t="shared" si="12"/>
        <v>0</v>
      </c>
      <c r="R80" s="36">
        <f t="shared" si="13"/>
        <v>0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s="33"/>
      <c r="G81" s="58"/>
      <c r="H81" s="33"/>
      <c r="I81" s="39"/>
      <c r="J81" s="40">
        <v>74</v>
      </c>
      <c r="K81" s="34">
        <f t="shared" si="8"/>
        <v>0</v>
      </c>
      <c r="L81" s="34">
        <f t="shared" si="8"/>
        <v>0</v>
      </c>
      <c r="M81" s="34" t="str">
        <f t="shared" si="10"/>
        <v>92-4(1)</v>
      </c>
      <c r="N81" s="35">
        <f t="shared" si="9"/>
        <v>0</v>
      </c>
      <c r="O81" s="35">
        <f t="shared" si="9"/>
        <v>0</v>
      </c>
      <c r="P81" s="35">
        <f t="shared" si="11"/>
        <v>0</v>
      </c>
      <c r="Q81" s="36">
        <f t="shared" si="12"/>
        <v>0</v>
      </c>
      <c r="R81" s="36">
        <f t="shared" si="13"/>
        <v>0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s="33"/>
      <c r="G82" s="58"/>
      <c r="H82" s="33"/>
      <c r="I82" s="39"/>
      <c r="J82" s="40">
        <v>75</v>
      </c>
      <c r="K82" s="34">
        <f t="shared" si="8"/>
        <v>0</v>
      </c>
      <c r="L82" s="34">
        <f t="shared" si="8"/>
        <v>0</v>
      </c>
      <c r="M82" s="34" t="str">
        <f t="shared" si="10"/>
        <v>92-4(1)</v>
      </c>
      <c r="N82" s="35">
        <f t="shared" si="9"/>
        <v>0</v>
      </c>
      <c r="O82" s="35">
        <f t="shared" si="9"/>
        <v>0</v>
      </c>
      <c r="P82" s="35">
        <f t="shared" si="11"/>
        <v>0</v>
      </c>
      <c r="Q82" s="36">
        <f t="shared" si="12"/>
        <v>0</v>
      </c>
      <c r="R82" s="36">
        <f t="shared" si="13"/>
        <v>0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s="33"/>
      <c r="G83" s="58"/>
      <c r="H83" s="33"/>
      <c r="I83" s="39"/>
      <c r="J83" s="40">
        <v>76</v>
      </c>
      <c r="K83" s="34">
        <f t="shared" si="8"/>
        <v>0</v>
      </c>
      <c r="L83" s="34">
        <f t="shared" si="8"/>
        <v>0</v>
      </c>
      <c r="M83" s="34" t="str">
        <f t="shared" si="10"/>
        <v>92-4(1)</v>
      </c>
      <c r="N83" s="35">
        <f t="shared" si="9"/>
        <v>0</v>
      </c>
      <c r="O83" s="35">
        <f t="shared" si="9"/>
        <v>0</v>
      </c>
      <c r="P83" s="35">
        <f t="shared" si="11"/>
        <v>0</v>
      </c>
      <c r="Q83" s="36">
        <f t="shared" si="12"/>
        <v>0</v>
      </c>
      <c r="R83" s="36">
        <f t="shared" si="13"/>
        <v>0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s="33"/>
      <c r="G84" s="58"/>
      <c r="H84" s="33"/>
      <c r="I84" s="39"/>
      <c r="J84" s="40">
        <v>77</v>
      </c>
      <c r="K84" s="34">
        <f t="shared" si="8"/>
        <v>0</v>
      </c>
      <c r="L84" s="34">
        <f t="shared" si="8"/>
        <v>0</v>
      </c>
      <c r="M84" s="34" t="str">
        <f t="shared" si="10"/>
        <v>92-4(1)</v>
      </c>
      <c r="N84" s="35">
        <f t="shared" si="9"/>
        <v>0</v>
      </c>
      <c r="O84" s="35">
        <f t="shared" si="9"/>
        <v>0</v>
      </c>
      <c r="P84" s="35">
        <f t="shared" si="11"/>
        <v>0</v>
      </c>
      <c r="Q84" s="36">
        <f t="shared" si="12"/>
        <v>0</v>
      </c>
      <c r="R84" s="36">
        <f t="shared" si="13"/>
        <v>0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s="33"/>
      <c r="G85" s="58"/>
      <c r="H85" s="33"/>
      <c r="I85" s="39"/>
      <c r="J85" s="40">
        <v>78</v>
      </c>
      <c r="K85" s="34">
        <f t="shared" si="8"/>
        <v>0</v>
      </c>
      <c r="L85" s="34">
        <f t="shared" si="8"/>
        <v>0</v>
      </c>
      <c r="M85" s="34" t="str">
        <f t="shared" si="10"/>
        <v>92-4(1)</v>
      </c>
      <c r="N85" s="35">
        <f t="shared" si="9"/>
        <v>0</v>
      </c>
      <c r="O85" s="35">
        <f t="shared" si="9"/>
        <v>0</v>
      </c>
      <c r="P85" s="35">
        <f t="shared" si="11"/>
        <v>0</v>
      </c>
      <c r="Q85" s="36">
        <f t="shared" si="12"/>
        <v>0</v>
      </c>
      <c r="R85" s="36">
        <f t="shared" si="13"/>
        <v>0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s="33"/>
      <c r="G86" s="58"/>
      <c r="H86" s="33"/>
      <c r="I86" s="39"/>
      <c r="J86" s="40">
        <v>79</v>
      </c>
      <c r="K86" s="34">
        <f t="shared" si="8"/>
        <v>0</v>
      </c>
      <c r="L86" s="34">
        <f t="shared" si="8"/>
        <v>0</v>
      </c>
      <c r="M86" s="34" t="str">
        <f t="shared" si="10"/>
        <v>92-4(1)</v>
      </c>
      <c r="N86" s="35">
        <f t="shared" si="9"/>
        <v>0</v>
      </c>
      <c r="O86" s="35">
        <f t="shared" si="9"/>
        <v>0</v>
      </c>
      <c r="P86" s="35">
        <f t="shared" si="11"/>
        <v>0</v>
      </c>
      <c r="Q86" s="36">
        <f t="shared" si="12"/>
        <v>0</v>
      </c>
      <c r="R86" s="36">
        <f t="shared" si="13"/>
        <v>0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s="33"/>
      <c r="G87" s="58"/>
      <c r="H87" s="33"/>
      <c r="I87" s="39"/>
      <c r="J87" s="40">
        <v>80</v>
      </c>
      <c r="K87" s="34">
        <f t="shared" si="8"/>
        <v>0</v>
      </c>
      <c r="L87" s="34">
        <f t="shared" si="8"/>
        <v>0</v>
      </c>
      <c r="M87" s="34" t="str">
        <f t="shared" si="10"/>
        <v>92-4(1)</v>
      </c>
      <c r="N87" s="35">
        <f t="shared" si="9"/>
        <v>0</v>
      </c>
      <c r="O87" s="35">
        <f t="shared" si="9"/>
        <v>0</v>
      </c>
      <c r="P87" s="35">
        <f t="shared" si="11"/>
        <v>0</v>
      </c>
      <c r="Q87" s="36">
        <f t="shared" si="12"/>
        <v>0</v>
      </c>
      <c r="R87" s="36">
        <f t="shared" si="13"/>
        <v>0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s="33"/>
      <c r="G88" s="58"/>
      <c r="H88" s="33"/>
      <c r="I88" s="39"/>
      <c r="J88" s="40">
        <v>81</v>
      </c>
      <c r="K88" s="34">
        <f t="shared" si="8"/>
        <v>0</v>
      </c>
      <c r="L88" s="34">
        <f t="shared" si="8"/>
        <v>0</v>
      </c>
      <c r="M88" s="34" t="str">
        <f t="shared" si="10"/>
        <v>92-4(1)</v>
      </c>
      <c r="N88" s="35">
        <f t="shared" si="9"/>
        <v>0</v>
      </c>
      <c r="O88" s="35">
        <f t="shared" si="9"/>
        <v>0</v>
      </c>
      <c r="P88" s="35">
        <f t="shared" si="11"/>
        <v>0</v>
      </c>
      <c r="Q88" s="36">
        <f t="shared" si="12"/>
        <v>0</v>
      </c>
      <c r="R88" s="36">
        <f t="shared" si="13"/>
        <v>0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s="33"/>
      <c r="G89" s="58"/>
      <c r="H89" s="33"/>
      <c r="I89" s="39"/>
      <c r="J89" s="40">
        <v>82</v>
      </c>
      <c r="K89" s="34">
        <f t="shared" si="8"/>
        <v>0</v>
      </c>
      <c r="L89" s="34">
        <f t="shared" si="8"/>
        <v>0</v>
      </c>
      <c r="M89" s="34" t="str">
        <f t="shared" si="10"/>
        <v>92-4(1)</v>
      </c>
      <c r="N89" s="35">
        <f t="shared" si="9"/>
        <v>0</v>
      </c>
      <c r="O89" s="35">
        <f t="shared" si="9"/>
        <v>0</v>
      </c>
      <c r="P89" s="35">
        <f t="shared" si="11"/>
        <v>0</v>
      </c>
      <c r="Q89" s="36">
        <f t="shared" si="12"/>
        <v>0</v>
      </c>
      <c r="R89" s="36">
        <f t="shared" si="13"/>
        <v>0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s="33"/>
      <c r="G90" s="58"/>
      <c r="H90" s="33"/>
      <c r="I90" s="39"/>
      <c r="J90" s="40">
        <v>83</v>
      </c>
      <c r="K90" s="34">
        <f t="shared" si="8"/>
        <v>0</v>
      </c>
      <c r="L90" s="34">
        <f t="shared" si="8"/>
        <v>0</v>
      </c>
      <c r="M90" s="34" t="str">
        <f t="shared" si="10"/>
        <v>92-4(1)</v>
      </c>
      <c r="N90" s="35">
        <f t="shared" si="9"/>
        <v>0</v>
      </c>
      <c r="O90" s="35">
        <f t="shared" si="9"/>
        <v>0</v>
      </c>
      <c r="P90" s="35">
        <f t="shared" si="11"/>
        <v>0</v>
      </c>
      <c r="Q90" s="36">
        <f t="shared" si="12"/>
        <v>0</v>
      </c>
      <c r="R90" s="36">
        <f t="shared" si="13"/>
        <v>0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s="33"/>
      <c r="G91" s="58"/>
      <c r="H91" s="33"/>
      <c r="I91" s="39"/>
      <c r="J91" s="40">
        <v>84</v>
      </c>
      <c r="K91" s="34">
        <f t="shared" si="8"/>
        <v>0</v>
      </c>
      <c r="L91" s="34">
        <f t="shared" si="8"/>
        <v>0</v>
      </c>
      <c r="M91" s="34" t="str">
        <f t="shared" si="10"/>
        <v>92-4(1)</v>
      </c>
      <c r="N91" s="35">
        <f t="shared" si="9"/>
        <v>0</v>
      </c>
      <c r="O91" s="35">
        <f t="shared" si="9"/>
        <v>0</v>
      </c>
      <c r="P91" s="35">
        <f t="shared" si="11"/>
        <v>0</v>
      </c>
      <c r="Q91" s="36">
        <f t="shared" si="12"/>
        <v>0</v>
      </c>
      <c r="R91" s="36">
        <f t="shared" si="13"/>
        <v>0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s="33"/>
      <c r="G92" s="58"/>
      <c r="H92" s="33"/>
      <c r="I92" s="39"/>
      <c r="J92" s="40">
        <v>85</v>
      </c>
      <c r="K92" s="34">
        <f t="shared" si="8"/>
        <v>0</v>
      </c>
      <c r="L92" s="34">
        <f t="shared" si="8"/>
        <v>0</v>
      </c>
      <c r="M92" s="34" t="str">
        <f t="shared" si="10"/>
        <v>92-4(1)</v>
      </c>
      <c r="N92" s="35">
        <f t="shared" si="9"/>
        <v>0</v>
      </c>
      <c r="O92" s="35">
        <f t="shared" si="9"/>
        <v>0</v>
      </c>
      <c r="P92" s="35">
        <f t="shared" si="11"/>
        <v>0</v>
      </c>
      <c r="Q92" s="36">
        <f t="shared" si="12"/>
        <v>0</v>
      </c>
      <c r="R92" s="36">
        <f t="shared" si="13"/>
        <v>0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s="33"/>
      <c r="G93" s="58"/>
      <c r="H93" s="33"/>
      <c r="I93" s="39"/>
      <c r="J93" s="40">
        <v>86</v>
      </c>
      <c r="K93" s="34">
        <f t="shared" si="8"/>
        <v>0</v>
      </c>
      <c r="L93" s="34">
        <f t="shared" si="8"/>
        <v>0</v>
      </c>
      <c r="M93" s="34" t="str">
        <f t="shared" si="10"/>
        <v>92-4(1)</v>
      </c>
      <c r="N93" s="35">
        <f t="shared" si="9"/>
        <v>0</v>
      </c>
      <c r="O93" s="35">
        <f t="shared" si="9"/>
        <v>0</v>
      </c>
      <c r="P93" s="35">
        <f t="shared" si="11"/>
        <v>0</v>
      </c>
      <c r="Q93" s="36">
        <f t="shared" si="12"/>
        <v>0</v>
      </c>
      <c r="R93" s="36">
        <f t="shared" si="13"/>
        <v>0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s="33"/>
      <c r="G94" s="58"/>
      <c r="H94" s="33"/>
      <c r="I94" s="39"/>
      <c r="J94" s="40">
        <v>87</v>
      </c>
      <c r="K94" s="34">
        <f t="shared" si="8"/>
        <v>0</v>
      </c>
      <c r="L94" s="34">
        <f t="shared" si="8"/>
        <v>0</v>
      </c>
      <c r="M94" s="34" t="str">
        <f t="shared" si="10"/>
        <v>92-4(1)</v>
      </c>
      <c r="N94" s="35">
        <f t="shared" si="9"/>
        <v>0</v>
      </c>
      <c r="O94" s="35">
        <f t="shared" si="9"/>
        <v>0</v>
      </c>
      <c r="P94" s="35">
        <f t="shared" si="11"/>
        <v>0</v>
      </c>
      <c r="Q94" s="36">
        <f t="shared" si="12"/>
        <v>0</v>
      </c>
      <c r="R94" s="36">
        <f t="shared" si="13"/>
        <v>0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s="33"/>
      <c r="G95" s="58"/>
      <c r="H95" s="33"/>
      <c r="I95" s="39"/>
      <c r="J95" s="40">
        <v>88</v>
      </c>
      <c r="K95" s="34">
        <f t="shared" si="8"/>
        <v>0</v>
      </c>
      <c r="L95" s="34">
        <f t="shared" si="8"/>
        <v>0</v>
      </c>
      <c r="M95" s="34" t="str">
        <f t="shared" si="10"/>
        <v>92-4(1)</v>
      </c>
      <c r="N95" s="35">
        <f t="shared" si="9"/>
        <v>0</v>
      </c>
      <c r="O95" s="35">
        <f t="shared" si="9"/>
        <v>0</v>
      </c>
      <c r="P95" s="35">
        <f t="shared" si="11"/>
        <v>0</v>
      </c>
      <c r="Q95" s="36">
        <f t="shared" si="12"/>
        <v>0</v>
      </c>
      <c r="R95" s="36">
        <f t="shared" si="13"/>
        <v>0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s="33"/>
      <c r="G96" s="58"/>
      <c r="H96" s="33"/>
      <c r="I96" s="39"/>
      <c r="J96" s="40">
        <v>89</v>
      </c>
      <c r="K96" s="34">
        <f t="shared" si="8"/>
        <v>0</v>
      </c>
      <c r="L96" s="34">
        <f t="shared" si="8"/>
        <v>0</v>
      </c>
      <c r="M96" s="34" t="str">
        <f t="shared" si="10"/>
        <v>92-4(1)</v>
      </c>
      <c r="N96" s="35">
        <f t="shared" si="9"/>
        <v>0</v>
      </c>
      <c r="O96" s="35">
        <f t="shared" si="9"/>
        <v>0</v>
      </c>
      <c r="P96" s="35">
        <f t="shared" si="11"/>
        <v>0</v>
      </c>
      <c r="Q96" s="36">
        <f t="shared" si="12"/>
        <v>0</v>
      </c>
      <c r="R96" s="36">
        <f t="shared" si="13"/>
        <v>0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s="33"/>
      <c r="G97" s="58"/>
      <c r="H97" s="33"/>
      <c r="I97" s="39"/>
      <c r="J97" s="40">
        <v>90</v>
      </c>
      <c r="K97" s="34">
        <f t="shared" si="8"/>
        <v>0</v>
      </c>
      <c r="L97" s="34">
        <f t="shared" si="8"/>
        <v>0</v>
      </c>
      <c r="M97" s="34" t="str">
        <f t="shared" si="10"/>
        <v>92-4(1)</v>
      </c>
      <c r="N97" s="35">
        <f t="shared" si="9"/>
        <v>0</v>
      </c>
      <c r="O97" s="35">
        <f t="shared" si="9"/>
        <v>0</v>
      </c>
      <c r="P97" s="35">
        <f t="shared" si="11"/>
        <v>0</v>
      </c>
      <c r="Q97" s="36">
        <f t="shared" si="12"/>
        <v>0</v>
      </c>
      <c r="R97" s="36">
        <f t="shared" si="13"/>
        <v>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s="33"/>
      <c r="G98" s="58"/>
      <c r="H98" s="33"/>
      <c r="I98" s="39"/>
      <c r="J98" s="40">
        <v>91</v>
      </c>
      <c r="K98" s="34">
        <f t="shared" si="8"/>
        <v>0</v>
      </c>
      <c r="L98" s="34">
        <f t="shared" si="8"/>
        <v>0</v>
      </c>
      <c r="M98" s="34" t="str">
        <f t="shared" si="10"/>
        <v>92-4(1)</v>
      </c>
      <c r="N98" s="35">
        <f t="shared" si="9"/>
        <v>0</v>
      </c>
      <c r="O98" s="35">
        <f t="shared" si="9"/>
        <v>0</v>
      </c>
      <c r="P98" s="35">
        <f t="shared" si="11"/>
        <v>0</v>
      </c>
      <c r="Q98" s="36">
        <f t="shared" si="12"/>
        <v>0</v>
      </c>
      <c r="R98" s="36">
        <f t="shared" si="13"/>
        <v>0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s="33"/>
      <c r="G99" s="58"/>
      <c r="H99" s="33"/>
      <c r="I99" s="39"/>
      <c r="J99" s="40">
        <v>92</v>
      </c>
      <c r="K99" s="34">
        <f t="shared" si="8"/>
        <v>0</v>
      </c>
      <c r="L99" s="34">
        <f t="shared" si="8"/>
        <v>0</v>
      </c>
      <c r="M99" s="34" t="str">
        <f t="shared" si="10"/>
        <v>92-4(1)</v>
      </c>
      <c r="N99" s="35">
        <f t="shared" si="9"/>
        <v>0</v>
      </c>
      <c r="O99" s="35">
        <f t="shared" si="9"/>
        <v>0</v>
      </c>
      <c r="P99" s="35">
        <f t="shared" si="11"/>
        <v>0</v>
      </c>
      <c r="Q99" s="36">
        <f t="shared" si="12"/>
        <v>0</v>
      </c>
      <c r="R99" s="36">
        <f t="shared" si="13"/>
        <v>0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s="33"/>
      <c r="G100" s="58"/>
      <c r="H100" s="33"/>
      <c r="I100" s="39"/>
      <c r="J100" s="40">
        <v>93</v>
      </c>
      <c r="K100" s="34">
        <f t="shared" si="8"/>
        <v>0</v>
      </c>
      <c r="L100" s="34">
        <f t="shared" si="8"/>
        <v>0</v>
      </c>
      <c r="M100" s="34" t="str">
        <f t="shared" si="10"/>
        <v>92-4(1)</v>
      </c>
      <c r="N100" s="35">
        <f t="shared" si="9"/>
        <v>0</v>
      </c>
      <c r="O100" s="35">
        <f t="shared" si="9"/>
        <v>0</v>
      </c>
      <c r="P100" s="35">
        <f t="shared" si="11"/>
        <v>0</v>
      </c>
      <c r="Q100" s="36">
        <f t="shared" si="12"/>
        <v>0</v>
      </c>
      <c r="R100" s="36">
        <f t="shared" si="13"/>
        <v>0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s="33"/>
      <c r="G101" s="58"/>
      <c r="H101" s="33"/>
      <c r="I101" s="39"/>
      <c r="J101" s="40">
        <v>94</v>
      </c>
      <c r="K101" s="34">
        <f t="shared" si="8"/>
        <v>0</v>
      </c>
      <c r="L101" s="34">
        <f t="shared" si="8"/>
        <v>0</v>
      </c>
      <c r="M101" s="34" t="str">
        <f t="shared" si="10"/>
        <v>92-4(1)</v>
      </c>
      <c r="N101" s="35">
        <f t="shared" si="9"/>
        <v>0</v>
      </c>
      <c r="O101" s="35">
        <f t="shared" si="9"/>
        <v>0</v>
      </c>
      <c r="P101" s="35">
        <f t="shared" si="11"/>
        <v>0</v>
      </c>
      <c r="Q101" s="36">
        <f t="shared" si="12"/>
        <v>0</v>
      </c>
      <c r="R101" s="36">
        <f t="shared" si="13"/>
        <v>0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s="33"/>
      <c r="G102" s="58"/>
      <c r="H102" s="33"/>
      <c r="I102" s="39"/>
      <c r="J102" s="40">
        <v>95</v>
      </c>
      <c r="K102" s="34">
        <f t="shared" si="8"/>
        <v>0</v>
      </c>
      <c r="L102" s="34">
        <f t="shared" si="8"/>
        <v>0</v>
      </c>
      <c r="M102" s="34" t="str">
        <f t="shared" si="10"/>
        <v>92-4(1)</v>
      </c>
      <c r="N102" s="35">
        <f t="shared" si="9"/>
        <v>0</v>
      </c>
      <c r="O102" s="35">
        <f t="shared" si="9"/>
        <v>0</v>
      </c>
      <c r="P102" s="35">
        <f t="shared" si="11"/>
        <v>0</v>
      </c>
      <c r="Q102" s="36">
        <f t="shared" si="12"/>
        <v>0</v>
      </c>
      <c r="R102" s="36">
        <f t="shared" si="13"/>
        <v>0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s="33"/>
      <c r="G103" s="58"/>
      <c r="H103" s="33"/>
      <c r="I103" s="39"/>
      <c r="J103" s="40">
        <v>96</v>
      </c>
      <c r="K103" s="34">
        <f t="shared" si="8"/>
        <v>0</v>
      </c>
      <c r="L103" s="34">
        <f t="shared" si="8"/>
        <v>0</v>
      </c>
      <c r="M103" s="34" t="str">
        <f t="shared" si="10"/>
        <v>92-4(1)</v>
      </c>
      <c r="N103" s="35">
        <f t="shared" si="9"/>
        <v>0</v>
      </c>
      <c r="O103" s="35">
        <f t="shared" si="9"/>
        <v>0</v>
      </c>
      <c r="P103" s="35">
        <f t="shared" si="11"/>
        <v>0</v>
      </c>
      <c r="Q103" s="36">
        <f t="shared" si="12"/>
        <v>0</v>
      </c>
      <c r="R103" s="36">
        <f t="shared" si="13"/>
        <v>0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s="33"/>
      <c r="G104" s="58"/>
      <c r="H104" s="33"/>
      <c r="I104" s="39"/>
      <c r="J104" s="40">
        <v>97</v>
      </c>
      <c r="K104" s="34">
        <f t="shared" si="8"/>
        <v>0</v>
      </c>
      <c r="L104" s="34">
        <f t="shared" si="8"/>
        <v>0</v>
      </c>
      <c r="M104" s="34" t="str">
        <f t="shared" si="10"/>
        <v>92-4(1)</v>
      </c>
      <c r="N104" s="35">
        <f t="shared" si="9"/>
        <v>0</v>
      </c>
      <c r="O104" s="35">
        <f t="shared" si="9"/>
        <v>0</v>
      </c>
      <c r="P104" s="35">
        <f t="shared" si="11"/>
        <v>0</v>
      </c>
      <c r="Q104" s="36">
        <f t="shared" si="12"/>
        <v>0</v>
      </c>
      <c r="R104" s="36">
        <f t="shared" si="13"/>
        <v>0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s="33"/>
      <c r="G105" s="58"/>
      <c r="H105" s="33"/>
      <c r="I105" s="39"/>
      <c r="J105" s="40">
        <v>98</v>
      </c>
      <c r="K105" s="34">
        <f t="shared" si="8"/>
        <v>0</v>
      </c>
      <c r="L105" s="34">
        <f t="shared" si="8"/>
        <v>0</v>
      </c>
      <c r="M105" s="34" t="str">
        <f t="shared" si="10"/>
        <v>92-4(1)</v>
      </c>
      <c r="N105" s="35">
        <f t="shared" si="9"/>
        <v>0</v>
      </c>
      <c r="O105" s="35">
        <f t="shared" si="9"/>
        <v>0</v>
      </c>
      <c r="P105" s="35">
        <f t="shared" si="11"/>
        <v>0</v>
      </c>
      <c r="Q105" s="36">
        <f t="shared" si="12"/>
        <v>0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s="33"/>
      <c r="G106" s="58"/>
      <c r="H106" s="33"/>
      <c r="I106" s="39"/>
      <c r="J106" s="40">
        <v>99</v>
      </c>
      <c r="K106" s="34">
        <f t="shared" si="8"/>
        <v>0</v>
      </c>
      <c r="L106" s="34">
        <f t="shared" si="8"/>
        <v>0</v>
      </c>
      <c r="M106" s="34" t="str">
        <f t="shared" si="10"/>
        <v>92-4(1)</v>
      </c>
      <c r="N106" s="35">
        <f t="shared" si="9"/>
        <v>0</v>
      </c>
      <c r="O106" s="35">
        <f t="shared" si="9"/>
        <v>0</v>
      </c>
      <c r="P106" s="35">
        <f t="shared" si="11"/>
        <v>0</v>
      </c>
      <c r="Q106" s="36">
        <f t="shared" si="12"/>
        <v>0</v>
      </c>
      <c r="R106" s="36">
        <f t="shared" si="13"/>
        <v>0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s="33"/>
      <c r="G107" s="58"/>
      <c r="H107" s="33"/>
      <c r="I107" s="39"/>
      <c r="J107" s="40">
        <v>100</v>
      </c>
      <c r="K107" s="34">
        <f t="shared" si="8"/>
        <v>0</v>
      </c>
      <c r="L107" s="34">
        <f t="shared" si="8"/>
        <v>0</v>
      </c>
      <c r="M107" s="34" t="str">
        <f t="shared" si="10"/>
        <v>92-4(1)</v>
      </c>
      <c r="N107" s="35">
        <f t="shared" si="9"/>
        <v>0</v>
      </c>
      <c r="O107" s="35">
        <f t="shared" si="9"/>
        <v>0</v>
      </c>
      <c r="P107" s="35">
        <f t="shared" si="11"/>
        <v>0</v>
      </c>
      <c r="Q107" s="36">
        <f t="shared" si="12"/>
        <v>0</v>
      </c>
      <c r="R107" s="36">
        <f t="shared" si="13"/>
        <v>0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s="33"/>
      <c r="G108" s="58"/>
      <c r="H108" s="33"/>
      <c r="I108" s="39"/>
      <c r="J108" s="40">
        <v>101</v>
      </c>
      <c r="K108" s="34">
        <f t="shared" si="8"/>
        <v>0</v>
      </c>
      <c r="L108" s="34">
        <f t="shared" si="8"/>
        <v>0</v>
      </c>
      <c r="M108" s="34" t="str">
        <f t="shared" si="10"/>
        <v>92-4(1)</v>
      </c>
      <c r="N108" s="35">
        <f t="shared" si="9"/>
        <v>0</v>
      </c>
      <c r="O108" s="35">
        <f t="shared" si="9"/>
        <v>0</v>
      </c>
      <c r="P108" s="35">
        <f t="shared" si="11"/>
        <v>0</v>
      </c>
      <c r="Q108" s="36">
        <f t="shared" si="12"/>
        <v>0</v>
      </c>
      <c r="R108" s="36">
        <f t="shared" si="13"/>
        <v>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s="33"/>
      <c r="G109" s="58"/>
      <c r="H109" s="33"/>
      <c r="I109" s="39"/>
      <c r="J109" s="40">
        <v>102</v>
      </c>
      <c r="K109" s="34">
        <f t="shared" si="8"/>
        <v>0</v>
      </c>
      <c r="L109" s="34">
        <f t="shared" si="8"/>
        <v>0</v>
      </c>
      <c r="M109" s="34" t="str">
        <f t="shared" si="10"/>
        <v>92-4(1)</v>
      </c>
      <c r="N109" s="35">
        <f t="shared" si="9"/>
        <v>0</v>
      </c>
      <c r="O109" s="35">
        <f t="shared" si="9"/>
        <v>0</v>
      </c>
      <c r="P109" s="35">
        <f t="shared" si="11"/>
        <v>0</v>
      </c>
      <c r="Q109" s="36">
        <f t="shared" si="12"/>
        <v>0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s="33"/>
      <c r="G110" s="58"/>
      <c r="H110" s="33"/>
      <c r="I110" s="39"/>
      <c r="J110" s="40">
        <v>103</v>
      </c>
      <c r="K110" s="34">
        <f t="shared" si="8"/>
        <v>0</v>
      </c>
      <c r="L110" s="34">
        <f t="shared" si="8"/>
        <v>0</v>
      </c>
      <c r="M110" s="34" t="str">
        <f t="shared" si="10"/>
        <v>92-4(1)</v>
      </c>
      <c r="N110" s="35">
        <f t="shared" si="9"/>
        <v>0</v>
      </c>
      <c r="O110" s="35">
        <f t="shared" si="9"/>
        <v>0</v>
      </c>
      <c r="P110" s="35">
        <f t="shared" si="11"/>
        <v>0</v>
      </c>
      <c r="Q110" s="36">
        <f t="shared" si="12"/>
        <v>0</v>
      </c>
      <c r="R110" s="36">
        <f t="shared" si="13"/>
        <v>0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s="33"/>
      <c r="G111" s="58"/>
      <c r="H111" s="33"/>
      <c r="I111" s="39"/>
      <c r="J111" s="40">
        <v>104</v>
      </c>
      <c r="K111" s="34">
        <f t="shared" si="8"/>
        <v>0</v>
      </c>
      <c r="L111" s="34">
        <f t="shared" si="8"/>
        <v>0</v>
      </c>
      <c r="M111" s="34" t="str">
        <f t="shared" si="10"/>
        <v>92-4(1)</v>
      </c>
      <c r="N111" s="35">
        <f t="shared" si="9"/>
        <v>0</v>
      </c>
      <c r="O111" s="35">
        <f t="shared" si="9"/>
        <v>0</v>
      </c>
      <c r="P111" s="35">
        <f t="shared" si="11"/>
        <v>0</v>
      </c>
      <c r="Q111" s="36">
        <f t="shared" si="12"/>
        <v>0</v>
      </c>
      <c r="R111" s="36">
        <f t="shared" si="13"/>
        <v>0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s="33"/>
      <c r="G112" s="58"/>
      <c r="H112" s="33"/>
      <c r="I112" s="39"/>
      <c r="J112" s="40">
        <v>105</v>
      </c>
      <c r="K112" s="34">
        <f t="shared" si="8"/>
        <v>0</v>
      </c>
      <c r="L112" s="34">
        <f t="shared" si="8"/>
        <v>0</v>
      </c>
      <c r="M112" s="34" t="str">
        <f t="shared" si="10"/>
        <v>92-4(1)</v>
      </c>
      <c r="N112" s="35">
        <f t="shared" si="9"/>
        <v>0</v>
      </c>
      <c r="O112" s="35">
        <f t="shared" si="9"/>
        <v>0</v>
      </c>
      <c r="P112" s="35">
        <f t="shared" si="11"/>
        <v>0</v>
      </c>
      <c r="Q112" s="36">
        <f t="shared" si="12"/>
        <v>0</v>
      </c>
      <c r="R112" s="36">
        <f t="shared" si="13"/>
        <v>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s="33"/>
      <c r="G113" s="58"/>
      <c r="H113" s="33"/>
      <c r="I113" s="39"/>
      <c r="J113" s="40">
        <v>106</v>
      </c>
      <c r="K113" s="34">
        <f t="shared" si="8"/>
        <v>0</v>
      </c>
      <c r="L113" s="34">
        <f t="shared" si="8"/>
        <v>0</v>
      </c>
      <c r="M113" s="34" t="str">
        <f t="shared" si="10"/>
        <v>92-4(1)</v>
      </c>
      <c r="N113" s="35">
        <f t="shared" si="9"/>
        <v>0</v>
      </c>
      <c r="O113" s="35">
        <f t="shared" si="9"/>
        <v>0</v>
      </c>
      <c r="P113" s="35">
        <f t="shared" si="11"/>
        <v>0</v>
      </c>
      <c r="Q113" s="36">
        <f t="shared" si="12"/>
        <v>0</v>
      </c>
      <c r="R113" s="36">
        <f t="shared" si="13"/>
        <v>0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s="33"/>
      <c r="G114" s="58"/>
      <c r="H114" s="33"/>
      <c r="I114" s="39"/>
      <c r="J114" s="40">
        <v>107</v>
      </c>
      <c r="K114" s="34">
        <f t="shared" si="8"/>
        <v>0</v>
      </c>
      <c r="L114" s="34">
        <f t="shared" si="8"/>
        <v>0</v>
      </c>
      <c r="M114" s="34" t="str">
        <f t="shared" si="10"/>
        <v>92-4(1)</v>
      </c>
      <c r="N114" s="35">
        <f t="shared" si="9"/>
        <v>0</v>
      </c>
      <c r="O114" s="35">
        <f t="shared" si="9"/>
        <v>0</v>
      </c>
      <c r="P114" s="35">
        <f t="shared" si="11"/>
        <v>0</v>
      </c>
      <c r="Q114" s="36">
        <f t="shared" si="12"/>
        <v>0</v>
      </c>
      <c r="R114" s="36">
        <f t="shared" si="13"/>
        <v>0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s="33"/>
      <c r="G115" s="58"/>
      <c r="H115" s="33"/>
      <c r="I115" s="39"/>
      <c r="J115" s="40">
        <v>108</v>
      </c>
      <c r="K115" s="34">
        <f t="shared" si="8"/>
        <v>0</v>
      </c>
      <c r="L115" s="34">
        <f t="shared" si="8"/>
        <v>0</v>
      </c>
      <c r="M115" s="34" t="str">
        <f t="shared" si="10"/>
        <v>92-4(1)</v>
      </c>
      <c r="N115" s="35">
        <f t="shared" si="9"/>
        <v>0</v>
      </c>
      <c r="O115" s="35">
        <f t="shared" si="9"/>
        <v>0</v>
      </c>
      <c r="P115" s="35">
        <f t="shared" si="11"/>
        <v>0</v>
      </c>
      <c r="Q115" s="36">
        <f t="shared" si="12"/>
        <v>0</v>
      </c>
      <c r="R115" s="36">
        <f t="shared" si="13"/>
        <v>0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s="33"/>
      <c r="G116" s="58"/>
      <c r="H116" s="33"/>
      <c r="I116" s="39"/>
      <c r="J116" s="40">
        <v>109</v>
      </c>
      <c r="K116" s="34">
        <f t="shared" si="8"/>
        <v>0</v>
      </c>
      <c r="L116" s="34">
        <f t="shared" si="8"/>
        <v>0</v>
      </c>
      <c r="M116" s="34" t="str">
        <f t="shared" si="10"/>
        <v>92-4(1)</v>
      </c>
      <c r="N116" s="35">
        <f t="shared" si="9"/>
        <v>0</v>
      </c>
      <c r="O116" s="35">
        <f t="shared" si="9"/>
        <v>0</v>
      </c>
      <c r="P116" s="35">
        <f t="shared" si="11"/>
        <v>0</v>
      </c>
      <c r="Q116" s="36">
        <f t="shared" si="12"/>
        <v>0</v>
      </c>
      <c r="R116" s="36">
        <f t="shared" si="13"/>
        <v>0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s="33"/>
      <c r="G117" s="58"/>
      <c r="H117" s="33"/>
      <c r="I117" s="39"/>
      <c r="J117" s="40">
        <v>110</v>
      </c>
      <c r="K117" s="34">
        <f t="shared" si="8"/>
        <v>0</v>
      </c>
      <c r="L117" s="34">
        <f t="shared" si="8"/>
        <v>0</v>
      </c>
      <c r="M117" s="34" t="str">
        <f t="shared" si="10"/>
        <v>92-4(1)</v>
      </c>
      <c r="N117" s="35">
        <f t="shared" si="9"/>
        <v>0</v>
      </c>
      <c r="O117" s="35">
        <f t="shared" si="9"/>
        <v>0</v>
      </c>
      <c r="P117" s="35">
        <f t="shared" si="11"/>
        <v>0</v>
      </c>
      <c r="Q117" s="36">
        <f t="shared" si="12"/>
        <v>0</v>
      </c>
      <c r="R117" s="36">
        <f t="shared" si="13"/>
        <v>0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s="33"/>
      <c r="G118" s="58"/>
      <c r="H118" s="33"/>
      <c r="I118" s="39"/>
      <c r="J118" s="40">
        <v>111</v>
      </c>
      <c r="K118" s="34">
        <f t="shared" si="8"/>
        <v>0</v>
      </c>
      <c r="L118" s="34">
        <f t="shared" si="8"/>
        <v>0</v>
      </c>
      <c r="M118" s="34" t="str">
        <f t="shared" si="10"/>
        <v>92-4(1)</v>
      </c>
      <c r="N118" s="35">
        <f t="shared" si="9"/>
        <v>0</v>
      </c>
      <c r="O118" s="35">
        <f t="shared" si="9"/>
        <v>0</v>
      </c>
      <c r="P118" s="35">
        <f t="shared" si="11"/>
        <v>0</v>
      </c>
      <c r="Q118" s="36">
        <f t="shared" si="12"/>
        <v>0</v>
      </c>
      <c r="R118" s="36">
        <f t="shared" si="13"/>
        <v>0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s="33"/>
      <c r="G119" s="58"/>
      <c r="H119" s="33"/>
      <c r="I119" s="39"/>
      <c r="J119" s="40">
        <v>112</v>
      </c>
      <c r="K119" s="34">
        <f t="shared" si="8"/>
        <v>0</v>
      </c>
      <c r="L119" s="34">
        <f t="shared" si="8"/>
        <v>0</v>
      </c>
      <c r="M119" s="34" t="str">
        <f t="shared" si="10"/>
        <v>92-4(1)</v>
      </c>
      <c r="N119" s="35">
        <f t="shared" si="9"/>
        <v>0</v>
      </c>
      <c r="O119" s="35">
        <f t="shared" si="9"/>
        <v>0</v>
      </c>
      <c r="P119" s="35">
        <f t="shared" si="11"/>
        <v>0</v>
      </c>
      <c r="Q119" s="36">
        <f t="shared" si="12"/>
        <v>0</v>
      </c>
      <c r="R119" s="36">
        <f t="shared" si="13"/>
        <v>0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s="33"/>
      <c r="G120" s="58"/>
      <c r="H120" s="33"/>
      <c r="I120" s="39"/>
      <c r="J120" s="40">
        <v>113</v>
      </c>
      <c r="K120" s="34">
        <f t="shared" si="8"/>
        <v>0</v>
      </c>
      <c r="L120" s="34">
        <f t="shared" si="8"/>
        <v>0</v>
      </c>
      <c r="M120" s="34" t="str">
        <f t="shared" si="10"/>
        <v>92-4(1)</v>
      </c>
      <c r="N120" s="35">
        <f t="shared" si="9"/>
        <v>0</v>
      </c>
      <c r="O120" s="35">
        <f t="shared" si="9"/>
        <v>0</v>
      </c>
      <c r="P120" s="35">
        <f t="shared" si="11"/>
        <v>0</v>
      </c>
      <c r="Q120" s="36">
        <f t="shared" si="12"/>
        <v>0</v>
      </c>
      <c r="R120" s="36">
        <f t="shared" si="13"/>
        <v>0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s="33"/>
      <c r="G121" s="58"/>
      <c r="H121" s="33"/>
      <c r="I121" s="39"/>
      <c r="J121" s="40">
        <v>114</v>
      </c>
      <c r="K121" s="34">
        <f t="shared" si="8"/>
        <v>0</v>
      </c>
      <c r="L121" s="34">
        <f t="shared" si="8"/>
        <v>0</v>
      </c>
      <c r="M121" s="34" t="str">
        <f t="shared" si="10"/>
        <v>92-4(1)</v>
      </c>
      <c r="N121" s="35">
        <f t="shared" si="9"/>
        <v>0</v>
      </c>
      <c r="O121" s="35">
        <f t="shared" si="9"/>
        <v>0</v>
      </c>
      <c r="P121" s="35">
        <f t="shared" si="11"/>
        <v>0</v>
      </c>
      <c r="Q121" s="36">
        <f t="shared" si="12"/>
        <v>0</v>
      </c>
      <c r="R121" s="36">
        <f t="shared" si="13"/>
        <v>0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s="33"/>
      <c r="G122" s="58"/>
      <c r="H122" s="33"/>
      <c r="I122" s="39"/>
      <c r="J122" s="40">
        <v>115</v>
      </c>
      <c r="K122" s="34">
        <f t="shared" si="8"/>
        <v>0</v>
      </c>
      <c r="L122" s="34">
        <f t="shared" si="8"/>
        <v>0</v>
      </c>
      <c r="M122" s="34" t="str">
        <f t="shared" si="10"/>
        <v>92-4(1)</v>
      </c>
      <c r="N122" s="35">
        <f t="shared" si="9"/>
        <v>0</v>
      </c>
      <c r="O122" s="35">
        <f t="shared" si="9"/>
        <v>0</v>
      </c>
      <c r="P122" s="35">
        <f t="shared" si="11"/>
        <v>0</v>
      </c>
      <c r="Q122" s="36">
        <f t="shared" si="12"/>
        <v>0</v>
      </c>
      <c r="R122" s="36">
        <f t="shared" si="13"/>
        <v>0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s="33"/>
      <c r="G123" s="58"/>
      <c r="H123" s="33"/>
      <c r="I123" s="39"/>
      <c r="J123" s="40">
        <v>116</v>
      </c>
      <c r="K123" s="34">
        <f t="shared" si="8"/>
        <v>0</v>
      </c>
      <c r="L123" s="34">
        <f t="shared" si="8"/>
        <v>0</v>
      </c>
      <c r="M123" s="34" t="str">
        <f t="shared" si="10"/>
        <v>92-4(1)</v>
      </c>
      <c r="N123" s="35">
        <f t="shared" si="9"/>
        <v>0</v>
      </c>
      <c r="O123" s="35">
        <f t="shared" si="9"/>
        <v>0</v>
      </c>
      <c r="P123" s="35">
        <f t="shared" si="11"/>
        <v>0</v>
      </c>
      <c r="Q123" s="36">
        <f t="shared" si="12"/>
        <v>0</v>
      </c>
      <c r="R123" s="36">
        <f t="shared" si="13"/>
        <v>0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s="33"/>
      <c r="G124" s="58"/>
      <c r="H124" s="33"/>
      <c r="I124" s="39"/>
      <c r="J124" s="40">
        <v>117</v>
      </c>
      <c r="K124" s="34">
        <f t="shared" si="8"/>
        <v>0</v>
      </c>
      <c r="L124" s="34">
        <f t="shared" si="8"/>
        <v>0</v>
      </c>
      <c r="M124" s="34" t="str">
        <f t="shared" si="10"/>
        <v>92-4(1)</v>
      </c>
      <c r="N124" s="35">
        <f t="shared" si="9"/>
        <v>0</v>
      </c>
      <c r="O124" s="35">
        <f t="shared" si="9"/>
        <v>0</v>
      </c>
      <c r="P124" s="35">
        <f t="shared" si="11"/>
        <v>0</v>
      </c>
      <c r="Q124" s="36">
        <f t="shared" si="12"/>
        <v>0</v>
      </c>
      <c r="R124" s="36">
        <f t="shared" si="13"/>
        <v>0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s="33"/>
      <c r="G125" s="58"/>
      <c r="H125" s="33"/>
      <c r="I125" s="39"/>
      <c r="J125" s="40">
        <v>118</v>
      </c>
      <c r="K125" s="34">
        <f t="shared" si="8"/>
        <v>0</v>
      </c>
      <c r="L125" s="34">
        <f t="shared" si="8"/>
        <v>0</v>
      </c>
      <c r="M125" s="34" t="str">
        <f t="shared" si="10"/>
        <v>92-4(1)</v>
      </c>
      <c r="N125" s="35">
        <f t="shared" si="9"/>
        <v>0</v>
      </c>
      <c r="O125" s="35">
        <f t="shared" si="9"/>
        <v>0</v>
      </c>
      <c r="P125" s="35">
        <f t="shared" si="11"/>
        <v>0</v>
      </c>
      <c r="Q125" s="36">
        <f t="shared" si="12"/>
        <v>0</v>
      </c>
      <c r="R125" s="36">
        <f t="shared" si="13"/>
        <v>0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s="33"/>
      <c r="G126" s="58"/>
      <c r="H126" s="33"/>
      <c r="I126" s="39"/>
      <c r="J126" s="40">
        <v>119</v>
      </c>
      <c r="K126" s="34">
        <f t="shared" si="8"/>
        <v>0</v>
      </c>
      <c r="L126" s="34">
        <f t="shared" si="8"/>
        <v>0</v>
      </c>
      <c r="M126" s="34" t="str">
        <f t="shared" si="10"/>
        <v>92-4(1)</v>
      </c>
      <c r="N126" s="35">
        <f t="shared" si="9"/>
        <v>0</v>
      </c>
      <c r="O126" s="35">
        <f t="shared" si="9"/>
        <v>0</v>
      </c>
      <c r="P126" s="35">
        <f t="shared" si="11"/>
        <v>0</v>
      </c>
      <c r="Q126" s="36">
        <f t="shared" si="12"/>
        <v>0</v>
      </c>
      <c r="R126" s="36">
        <f t="shared" si="13"/>
        <v>0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s="33"/>
      <c r="G127" s="58"/>
      <c r="H127" s="33"/>
      <c r="I127" s="39"/>
      <c r="J127" s="40">
        <v>120</v>
      </c>
      <c r="K127" s="34">
        <f t="shared" si="8"/>
        <v>0</v>
      </c>
      <c r="L127" s="34">
        <f t="shared" si="8"/>
        <v>0</v>
      </c>
      <c r="M127" s="34" t="str">
        <f t="shared" si="10"/>
        <v>92-4(1)</v>
      </c>
      <c r="N127" s="35">
        <f t="shared" si="9"/>
        <v>0</v>
      </c>
      <c r="O127" s="35">
        <f t="shared" si="9"/>
        <v>0</v>
      </c>
      <c r="P127" s="35">
        <f t="shared" si="11"/>
        <v>0</v>
      </c>
      <c r="Q127" s="36">
        <f t="shared" si="12"/>
        <v>0</v>
      </c>
      <c r="R127" s="36">
        <f t="shared" si="13"/>
        <v>0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s="33"/>
      <c r="G128" s="58"/>
      <c r="H128" s="33"/>
      <c r="I128" s="39"/>
      <c r="J128" s="40">
        <v>121</v>
      </c>
      <c r="K128" s="34">
        <f t="shared" ref="K128:L191" si="14">F128</f>
        <v>0</v>
      </c>
      <c r="L128" s="34">
        <f t="shared" si="14"/>
        <v>0</v>
      </c>
      <c r="M128" s="34" t="str">
        <f t="shared" si="10"/>
        <v>92-4(1)</v>
      </c>
      <c r="N128" s="35">
        <f t="shared" ref="N128:O191" si="15">C128</f>
        <v>0</v>
      </c>
      <c r="O128" s="35">
        <f t="shared" si="15"/>
        <v>0</v>
      </c>
      <c r="P128" s="35">
        <f t="shared" si="11"/>
        <v>0</v>
      </c>
      <c r="Q128" s="36">
        <f t="shared" si="12"/>
        <v>0</v>
      </c>
      <c r="R128" s="36">
        <f t="shared" si="13"/>
        <v>0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s="33"/>
      <c r="G129" s="58"/>
      <c r="H129" s="33"/>
      <c r="I129" s="39"/>
      <c r="J129" s="40">
        <v>122</v>
      </c>
      <c r="K129" s="34">
        <f t="shared" si="14"/>
        <v>0</v>
      </c>
      <c r="L129" s="34">
        <f t="shared" si="14"/>
        <v>0</v>
      </c>
      <c r="M129" s="34" t="str">
        <f t="shared" si="10"/>
        <v>92-4(1)</v>
      </c>
      <c r="N129" s="35">
        <f t="shared" si="15"/>
        <v>0</v>
      </c>
      <c r="O129" s="35">
        <f t="shared" si="15"/>
        <v>0</v>
      </c>
      <c r="P129" s="35">
        <f t="shared" si="11"/>
        <v>0</v>
      </c>
      <c r="Q129" s="36">
        <f t="shared" si="12"/>
        <v>0</v>
      </c>
      <c r="R129" s="36">
        <f t="shared" si="13"/>
        <v>0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s="33"/>
      <c r="G130" s="58"/>
      <c r="H130" s="33"/>
      <c r="I130" s="39"/>
      <c r="J130" s="40">
        <v>123</v>
      </c>
      <c r="K130" s="34">
        <f t="shared" si="14"/>
        <v>0</v>
      </c>
      <c r="L130" s="34">
        <f t="shared" si="14"/>
        <v>0</v>
      </c>
      <c r="M130" s="34" t="str">
        <f t="shared" si="10"/>
        <v>92-4(1)</v>
      </c>
      <c r="N130" s="35">
        <f t="shared" si="15"/>
        <v>0</v>
      </c>
      <c r="O130" s="35">
        <f t="shared" si="15"/>
        <v>0</v>
      </c>
      <c r="P130" s="35">
        <f t="shared" si="11"/>
        <v>0</v>
      </c>
      <c r="Q130" s="36">
        <f t="shared" si="12"/>
        <v>0</v>
      </c>
      <c r="R130" s="36">
        <f t="shared" si="13"/>
        <v>0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s="33"/>
      <c r="G131" s="58"/>
      <c r="H131" s="33"/>
      <c r="I131" s="39"/>
      <c r="J131" s="40">
        <v>124</v>
      </c>
      <c r="K131" s="34">
        <f t="shared" si="14"/>
        <v>0</v>
      </c>
      <c r="L131" s="34">
        <f t="shared" si="14"/>
        <v>0</v>
      </c>
      <c r="M131" s="34" t="str">
        <f t="shared" si="10"/>
        <v>92-4(1)</v>
      </c>
      <c r="N131" s="35">
        <f t="shared" si="15"/>
        <v>0</v>
      </c>
      <c r="O131" s="35">
        <f t="shared" si="15"/>
        <v>0</v>
      </c>
      <c r="P131" s="35">
        <f t="shared" si="11"/>
        <v>0</v>
      </c>
      <c r="Q131" s="36">
        <f t="shared" si="12"/>
        <v>0</v>
      </c>
      <c r="R131" s="36">
        <f t="shared" si="13"/>
        <v>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s="33"/>
      <c r="G132" s="58"/>
      <c r="H132" s="33"/>
      <c r="I132" s="39"/>
      <c r="J132" s="40">
        <v>125</v>
      </c>
      <c r="K132" s="34">
        <f t="shared" si="14"/>
        <v>0</v>
      </c>
      <c r="L132" s="34">
        <f t="shared" si="14"/>
        <v>0</v>
      </c>
      <c r="M132" s="34" t="str">
        <f t="shared" si="10"/>
        <v>92-4(1)</v>
      </c>
      <c r="N132" s="35">
        <f t="shared" si="15"/>
        <v>0</v>
      </c>
      <c r="O132" s="35">
        <f t="shared" si="15"/>
        <v>0</v>
      </c>
      <c r="P132" s="35">
        <f t="shared" si="11"/>
        <v>0</v>
      </c>
      <c r="Q132" s="36">
        <f t="shared" si="12"/>
        <v>0</v>
      </c>
      <c r="R132" s="36">
        <f t="shared" si="13"/>
        <v>0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s="33"/>
      <c r="G133" s="58"/>
      <c r="H133" s="33"/>
      <c r="I133" s="39"/>
      <c r="J133" s="40">
        <v>126</v>
      </c>
      <c r="K133" s="34">
        <f t="shared" si="14"/>
        <v>0</v>
      </c>
      <c r="L133" s="34">
        <f t="shared" si="14"/>
        <v>0</v>
      </c>
      <c r="M133" s="34" t="str">
        <f t="shared" si="10"/>
        <v>92-4(1)</v>
      </c>
      <c r="N133" s="35">
        <f t="shared" si="15"/>
        <v>0</v>
      </c>
      <c r="O133" s="35">
        <f t="shared" si="15"/>
        <v>0</v>
      </c>
      <c r="P133" s="35">
        <f t="shared" si="11"/>
        <v>0</v>
      </c>
      <c r="Q133" s="36">
        <f t="shared" si="12"/>
        <v>0</v>
      </c>
      <c r="R133" s="36">
        <f t="shared" si="13"/>
        <v>0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s="33"/>
      <c r="G134" s="58"/>
      <c r="H134" s="33"/>
      <c r="I134" s="39"/>
      <c r="J134" s="40">
        <v>127</v>
      </c>
      <c r="K134" s="34">
        <f t="shared" si="14"/>
        <v>0</v>
      </c>
      <c r="L134" s="34">
        <f t="shared" si="14"/>
        <v>0</v>
      </c>
      <c r="M134" s="34" t="str">
        <f t="shared" si="10"/>
        <v>92-4(1)</v>
      </c>
      <c r="N134" s="35">
        <f t="shared" si="15"/>
        <v>0</v>
      </c>
      <c r="O134" s="35">
        <f t="shared" si="15"/>
        <v>0</v>
      </c>
      <c r="P134" s="35">
        <f t="shared" si="11"/>
        <v>0</v>
      </c>
      <c r="Q134" s="36">
        <f t="shared" si="12"/>
        <v>0</v>
      </c>
      <c r="R134" s="36">
        <f t="shared" si="13"/>
        <v>0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s="33"/>
      <c r="G135" s="58"/>
      <c r="H135" s="33"/>
      <c r="I135" s="39"/>
      <c r="J135" s="40">
        <v>128</v>
      </c>
      <c r="K135" s="34">
        <f t="shared" si="14"/>
        <v>0</v>
      </c>
      <c r="L135" s="34">
        <f t="shared" si="14"/>
        <v>0</v>
      </c>
      <c r="M135" s="34" t="str">
        <f t="shared" si="10"/>
        <v>92-4(1)</v>
      </c>
      <c r="N135" s="35">
        <f t="shared" si="15"/>
        <v>0</v>
      </c>
      <c r="O135" s="35">
        <f t="shared" si="15"/>
        <v>0</v>
      </c>
      <c r="P135" s="35">
        <f t="shared" si="11"/>
        <v>0</v>
      </c>
      <c r="Q135" s="36">
        <f t="shared" si="12"/>
        <v>0</v>
      </c>
      <c r="R135" s="36">
        <f t="shared" si="13"/>
        <v>0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s="33"/>
      <c r="G136" s="58"/>
      <c r="H136" s="33"/>
      <c r="I136" s="39"/>
      <c r="J136" s="40">
        <v>129</v>
      </c>
      <c r="K136" s="34">
        <f t="shared" si="14"/>
        <v>0</v>
      </c>
      <c r="L136" s="34">
        <f t="shared" si="14"/>
        <v>0</v>
      </c>
      <c r="M136" s="34" t="str">
        <f t="shared" si="10"/>
        <v>92-4(1)</v>
      </c>
      <c r="N136" s="35">
        <f t="shared" si="15"/>
        <v>0</v>
      </c>
      <c r="O136" s="35">
        <f t="shared" si="15"/>
        <v>0</v>
      </c>
      <c r="P136" s="35">
        <f t="shared" si="11"/>
        <v>0</v>
      </c>
      <c r="Q136" s="36">
        <f t="shared" si="12"/>
        <v>0</v>
      </c>
      <c r="R136" s="36">
        <f t="shared" si="13"/>
        <v>0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s="33"/>
      <c r="G137" s="58"/>
      <c r="H137" s="33"/>
      <c r="I137" s="39"/>
      <c r="J137" s="40">
        <v>130</v>
      </c>
      <c r="K137" s="34">
        <f t="shared" si="14"/>
        <v>0</v>
      </c>
      <c r="L137" s="34">
        <f t="shared" si="14"/>
        <v>0</v>
      </c>
      <c r="M137" s="34" t="str">
        <f t="shared" ref="M137:M200" si="16">$L$2</f>
        <v>92-4(1)</v>
      </c>
      <c r="N137" s="35">
        <f t="shared" si="15"/>
        <v>0</v>
      </c>
      <c r="O137" s="35">
        <f t="shared" si="15"/>
        <v>0</v>
      </c>
      <c r="P137" s="35">
        <f t="shared" ref="P137:P200" si="17">L137</f>
        <v>0</v>
      </c>
      <c r="Q137" s="36">
        <f t="shared" ref="Q137:Q200" si="18">P137-R137</f>
        <v>0</v>
      </c>
      <c r="R137" s="36">
        <f t="shared" ref="R137:R200" si="19">H137</f>
        <v>0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s="33"/>
      <c r="G138" s="58"/>
      <c r="H138" s="33"/>
      <c r="I138" s="39"/>
      <c r="J138" s="40">
        <v>131</v>
      </c>
      <c r="K138" s="34">
        <f t="shared" si="14"/>
        <v>0</v>
      </c>
      <c r="L138" s="34">
        <f t="shared" si="14"/>
        <v>0</v>
      </c>
      <c r="M138" s="34" t="str">
        <f t="shared" si="16"/>
        <v>92-4(1)</v>
      </c>
      <c r="N138" s="35">
        <f t="shared" si="15"/>
        <v>0</v>
      </c>
      <c r="O138" s="35">
        <f t="shared" si="15"/>
        <v>0</v>
      </c>
      <c r="P138" s="35">
        <f t="shared" si="17"/>
        <v>0</v>
      </c>
      <c r="Q138" s="36">
        <f t="shared" si="18"/>
        <v>0</v>
      </c>
      <c r="R138" s="36">
        <f t="shared" si="19"/>
        <v>0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s="33"/>
      <c r="G139" s="58"/>
      <c r="H139" s="33"/>
      <c r="I139" s="39"/>
      <c r="J139" s="40">
        <v>132</v>
      </c>
      <c r="K139" s="34">
        <f t="shared" si="14"/>
        <v>0</v>
      </c>
      <c r="L139" s="34">
        <f t="shared" si="14"/>
        <v>0</v>
      </c>
      <c r="M139" s="34" t="str">
        <f t="shared" si="16"/>
        <v>92-4(1)</v>
      </c>
      <c r="N139" s="35">
        <f t="shared" si="15"/>
        <v>0</v>
      </c>
      <c r="O139" s="35">
        <f t="shared" si="15"/>
        <v>0</v>
      </c>
      <c r="P139" s="35">
        <f t="shared" si="17"/>
        <v>0</v>
      </c>
      <c r="Q139" s="36">
        <f t="shared" si="18"/>
        <v>0</v>
      </c>
      <c r="R139" s="36">
        <f t="shared" si="19"/>
        <v>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s="33"/>
      <c r="G140" s="58"/>
      <c r="H140" s="33"/>
      <c r="I140" s="39"/>
      <c r="J140" s="40">
        <v>133</v>
      </c>
      <c r="K140" s="34">
        <f t="shared" si="14"/>
        <v>0</v>
      </c>
      <c r="L140" s="34">
        <f t="shared" si="14"/>
        <v>0</v>
      </c>
      <c r="M140" s="34" t="str">
        <f t="shared" si="16"/>
        <v>92-4(1)</v>
      </c>
      <c r="N140" s="35">
        <f t="shared" si="15"/>
        <v>0</v>
      </c>
      <c r="O140" s="35">
        <f t="shared" si="15"/>
        <v>0</v>
      </c>
      <c r="P140" s="35">
        <f t="shared" si="17"/>
        <v>0</v>
      </c>
      <c r="Q140" s="36">
        <f t="shared" si="18"/>
        <v>0</v>
      </c>
      <c r="R140" s="36">
        <f t="shared" si="19"/>
        <v>0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s="33"/>
      <c r="G141" s="58"/>
      <c r="H141" s="33"/>
      <c r="I141" s="39"/>
      <c r="J141" s="40">
        <v>134</v>
      </c>
      <c r="K141" s="34">
        <f t="shared" si="14"/>
        <v>0</v>
      </c>
      <c r="L141" s="34">
        <f t="shared" si="14"/>
        <v>0</v>
      </c>
      <c r="M141" s="34" t="str">
        <f t="shared" si="16"/>
        <v>92-4(1)</v>
      </c>
      <c r="N141" s="35">
        <f t="shared" si="15"/>
        <v>0</v>
      </c>
      <c r="O141" s="35">
        <f t="shared" si="15"/>
        <v>0</v>
      </c>
      <c r="P141" s="35">
        <f t="shared" si="17"/>
        <v>0</v>
      </c>
      <c r="Q141" s="36">
        <f t="shared" si="18"/>
        <v>0</v>
      </c>
      <c r="R141" s="36">
        <f t="shared" si="19"/>
        <v>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s="33"/>
      <c r="G142" s="58"/>
      <c r="H142" s="33"/>
      <c r="J142" s="40">
        <v>135</v>
      </c>
      <c r="K142" s="34">
        <f t="shared" si="14"/>
        <v>0</v>
      </c>
      <c r="L142" s="34">
        <f t="shared" si="14"/>
        <v>0</v>
      </c>
      <c r="M142" s="34" t="str">
        <f t="shared" si="16"/>
        <v>92-4(1)</v>
      </c>
      <c r="N142" s="35">
        <f t="shared" si="15"/>
        <v>0</v>
      </c>
      <c r="O142" s="35">
        <f t="shared" si="15"/>
        <v>0</v>
      </c>
      <c r="P142" s="35">
        <f t="shared" si="17"/>
        <v>0</v>
      </c>
      <c r="Q142" s="36">
        <f t="shared" si="18"/>
        <v>0</v>
      </c>
      <c r="R142" s="36">
        <f t="shared" si="19"/>
        <v>0</v>
      </c>
      <c r="S142" s="42"/>
    </row>
    <row r="143" spans="2:26">
      <c r="B143" s="32">
        <v>136</v>
      </c>
      <c r="C143" s="33"/>
      <c r="D143" s="33"/>
      <c r="E143" s="33"/>
      <c r="F143" s="33"/>
      <c r="G143" s="58"/>
      <c r="H143" s="33"/>
      <c r="J143" s="40">
        <v>136</v>
      </c>
      <c r="K143" s="34">
        <f t="shared" si="14"/>
        <v>0</v>
      </c>
      <c r="L143" s="34">
        <f t="shared" si="14"/>
        <v>0</v>
      </c>
      <c r="M143" s="34" t="str">
        <f t="shared" si="16"/>
        <v>92-4(1)</v>
      </c>
      <c r="N143" s="35">
        <f t="shared" si="15"/>
        <v>0</v>
      </c>
      <c r="O143" s="35">
        <f t="shared" si="15"/>
        <v>0</v>
      </c>
      <c r="P143" s="35">
        <f t="shared" si="17"/>
        <v>0</v>
      </c>
      <c r="Q143" s="36">
        <f t="shared" si="18"/>
        <v>0</v>
      </c>
      <c r="R143" s="36">
        <f t="shared" si="19"/>
        <v>0</v>
      </c>
      <c r="S143" s="42"/>
    </row>
    <row r="144" spans="2:26">
      <c r="B144" s="32">
        <v>137</v>
      </c>
      <c r="C144" s="33"/>
      <c r="D144" s="33"/>
      <c r="E144" s="33"/>
      <c r="F144" s="33"/>
      <c r="G144" s="58"/>
      <c r="H144" s="33"/>
      <c r="J144" s="40">
        <v>137</v>
      </c>
      <c r="K144" s="34">
        <f t="shared" si="14"/>
        <v>0</v>
      </c>
      <c r="L144" s="34">
        <f t="shared" si="14"/>
        <v>0</v>
      </c>
      <c r="M144" s="34" t="str">
        <f t="shared" si="16"/>
        <v>92-4(1)</v>
      </c>
      <c r="N144" s="35">
        <f t="shared" si="15"/>
        <v>0</v>
      </c>
      <c r="O144" s="35">
        <f t="shared" si="15"/>
        <v>0</v>
      </c>
      <c r="P144" s="35">
        <f t="shared" si="17"/>
        <v>0</v>
      </c>
      <c r="Q144" s="36">
        <f t="shared" si="18"/>
        <v>0</v>
      </c>
      <c r="R144" s="36">
        <f t="shared" si="19"/>
        <v>0</v>
      </c>
      <c r="S144" s="42"/>
    </row>
    <row r="145" spans="2:19">
      <c r="B145" s="32">
        <v>138</v>
      </c>
      <c r="C145" s="33"/>
      <c r="D145" s="33"/>
      <c r="E145" s="33"/>
      <c r="F145" s="33"/>
      <c r="G145" s="58"/>
      <c r="H145" s="33"/>
      <c r="J145" s="40">
        <v>138</v>
      </c>
      <c r="K145" s="34">
        <f t="shared" si="14"/>
        <v>0</v>
      </c>
      <c r="L145" s="34">
        <f t="shared" si="14"/>
        <v>0</v>
      </c>
      <c r="M145" s="34" t="str">
        <f t="shared" si="16"/>
        <v>92-4(1)</v>
      </c>
      <c r="N145" s="35">
        <f t="shared" si="15"/>
        <v>0</v>
      </c>
      <c r="O145" s="35">
        <f t="shared" si="15"/>
        <v>0</v>
      </c>
      <c r="P145" s="35">
        <f t="shared" si="17"/>
        <v>0</v>
      </c>
      <c r="Q145" s="36">
        <f t="shared" si="18"/>
        <v>0</v>
      </c>
      <c r="R145" s="36">
        <f t="shared" si="19"/>
        <v>0</v>
      </c>
      <c r="S145" s="42"/>
    </row>
    <row r="146" spans="2:19">
      <c r="B146" s="32">
        <v>139</v>
      </c>
      <c r="C146" s="33"/>
      <c r="D146" s="33"/>
      <c r="E146" s="33"/>
      <c r="F146" s="33"/>
      <c r="G146" s="58"/>
      <c r="H146" s="33"/>
      <c r="J146" s="40">
        <v>139</v>
      </c>
      <c r="K146" s="34">
        <f t="shared" si="14"/>
        <v>0</v>
      </c>
      <c r="L146" s="34">
        <f t="shared" si="14"/>
        <v>0</v>
      </c>
      <c r="M146" s="34" t="str">
        <f t="shared" si="16"/>
        <v>92-4(1)</v>
      </c>
      <c r="N146" s="35">
        <f t="shared" si="15"/>
        <v>0</v>
      </c>
      <c r="O146" s="35">
        <f t="shared" si="15"/>
        <v>0</v>
      </c>
      <c r="P146" s="35">
        <f t="shared" si="17"/>
        <v>0</v>
      </c>
      <c r="Q146" s="36">
        <f t="shared" si="18"/>
        <v>0</v>
      </c>
      <c r="R146" s="36">
        <f t="shared" si="19"/>
        <v>0</v>
      </c>
      <c r="S146" s="42"/>
    </row>
    <row r="147" spans="2:19">
      <c r="B147" s="32">
        <v>140</v>
      </c>
      <c r="C147" s="33"/>
      <c r="D147" s="33"/>
      <c r="E147" s="33"/>
      <c r="F147" s="33"/>
      <c r="G147" s="58"/>
      <c r="H147" s="33"/>
      <c r="J147" s="40">
        <v>140</v>
      </c>
      <c r="K147" s="34">
        <f t="shared" si="14"/>
        <v>0</v>
      </c>
      <c r="L147" s="34">
        <f t="shared" si="14"/>
        <v>0</v>
      </c>
      <c r="M147" s="34" t="str">
        <f t="shared" si="16"/>
        <v>92-4(1)</v>
      </c>
      <c r="N147" s="35">
        <f t="shared" si="15"/>
        <v>0</v>
      </c>
      <c r="O147" s="35">
        <f t="shared" si="15"/>
        <v>0</v>
      </c>
      <c r="P147" s="35">
        <f t="shared" si="17"/>
        <v>0</v>
      </c>
      <c r="Q147" s="36">
        <f t="shared" si="18"/>
        <v>0</v>
      </c>
      <c r="R147" s="36">
        <f t="shared" si="19"/>
        <v>0</v>
      </c>
      <c r="S147" s="42"/>
    </row>
    <row r="148" spans="2:19">
      <c r="B148" s="32">
        <v>141</v>
      </c>
      <c r="C148" s="33"/>
      <c r="D148" s="33"/>
      <c r="E148" s="33"/>
      <c r="F148" s="33"/>
      <c r="G148" s="58"/>
      <c r="H148" s="33"/>
      <c r="J148" s="40">
        <v>141</v>
      </c>
      <c r="K148" s="34">
        <f t="shared" si="14"/>
        <v>0</v>
      </c>
      <c r="L148" s="34">
        <f t="shared" si="14"/>
        <v>0</v>
      </c>
      <c r="M148" s="34" t="str">
        <f t="shared" si="16"/>
        <v>92-4(1)</v>
      </c>
      <c r="N148" s="35">
        <f t="shared" si="15"/>
        <v>0</v>
      </c>
      <c r="O148" s="35">
        <f t="shared" si="15"/>
        <v>0</v>
      </c>
      <c r="P148" s="35">
        <f t="shared" si="17"/>
        <v>0</v>
      </c>
      <c r="Q148" s="36">
        <f t="shared" si="18"/>
        <v>0</v>
      </c>
      <c r="R148" s="36">
        <f t="shared" si="19"/>
        <v>0</v>
      </c>
      <c r="S148" s="42"/>
    </row>
    <row r="149" spans="2:19">
      <c r="B149" s="32">
        <v>142</v>
      </c>
      <c r="C149" s="33"/>
      <c r="D149" s="33"/>
      <c r="E149" s="33"/>
      <c r="F149" s="33"/>
      <c r="G149" s="58"/>
      <c r="H149" s="33"/>
      <c r="J149" s="40">
        <v>142</v>
      </c>
      <c r="K149" s="34">
        <f t="shared" si="14"/>
        <v>0</v>
      </c>
      <c r="L149" s="34">
        <f t="shared" si="14"/>
        <v>0</v>
      </c>
      <c r="M149" s="34" t="str">
        <f t="shared" si="16"/>
        <v>92-4(1)</v>
      </c>
      <c r="N149" s="35">
        <f t="shared" si="15"/>
        <v>0</v>
      </c>
      <c r="O149" s="35">
        <f t="shared" si="15"/>
        <v>0</v>
      </c>
      <c r="P149" s="35">
        <f t="shared" si="17"/>
        <v>0</v>
      </c>
      <c r="Q149" s="36">
        <f t="shared" si="18"/>
        <v>0</v>
      </c>
      <c r="R149" s="36">
        <f t="shared" si="19"/>
        <v>0</v>
      </c>
      <c r="S149" s="42"/>
    </row>
    <row r="150" spans="2:19">
      <c r="B150" s="32">
        <v>143</v>
      </c>
      <c r="C150" s="33"/>
      <c r="D150" s="33"/>
      <c r="E150" s="33"/>
      <c r="F150" s="33"/>
      <c r="G150" s="58"/>
      <c r="H150" s="33"/>
      <c r="J150" s="40">
        <v>143</v>
      </c>
      <c r="K150" s="34">
        <f t="shared" si="14"/>
        <v>0</v>
      </c>
      <c r="L150" s="34">
        <f t="shared" si="14"/>
        <v>0</v>
      </c>
      <c r="M150" s="34" t="str">
        <f t="shared" si="16"/>
        <v>92-4(1)</v>
      </c>
      <c r="N150" s="35">
        <f t="shared" si="15"/>
        <v>0</v>
      </c>
      <c r="O150" s="35">
        <f t="shared" si="15"/>
        <v>0</v>
      </c>
      <c r="P150" s="35">
        <f t="shared" si="17"/>
        <v>0</v>
      </c>
      <c r="Q150" s="36">
        <f t="shared" si="18"/>
        <v>0</v>
      </c>
      <c r="R150" s="36">
        <f t="shared" si="19"/>
        <v>0</v>
      </c>
      <c r="S150" s="42"/>
    </row>
    <row r="151" spans="2:19">
      <c r="B151" s="32">
        <v>144</v>
      </c>
      <c r="C151" s="33"/>
      <c r="D151" s="33"/>
      <c r="E151" s="33"/>
      <c r="F151" s="33"/>
      <c r="G151" s="58"/>
      <c r="H151" s="33"/>
      <c r="J151" s="40">
        <v>144</v>
      </c>
      <c r="K151" s="34">
        <f t="shared" si="14"/>
        <v>0</v>
      </c>
      <c r="L151" s="34">
        <f t="shared" si="14"/>
        <v>0</v>
      </c>
      <c r="M151" s="34" t="str">
        <f t="shared" si="16"/>
        <v>92-4(1)</v>
      </c>
      <c r="N151" s="35">
        <f t="shared" si="15"/>
        <v>0</v>
      </c>
      <c r="O151" s="35">
        <f t="shared" si="15"/>
        <v>0</v>
      </c>
      <c r="P151" s="35">
        <f t="shared" si="17"/>
        <v>0</v>
      </c>
      <c r="Q151" s="36">
        <f t="shared" si="18"/>
        <v>0</v>
      </c>
      <c r="R151" s="36">
        <f t="shared" si="19"/>
        <v>0</v>
      </c>
      <c r="S151" s="42"/>
    </row>
    <row r="152" spans="2:19">
      <c r="B152" s="32">
        <v>145</v>
      </c>
      <c r="C152" s="33"/>
      <c r="D152" s="33"/>
      <c r="E152" s="33"/>
      <c r="F152" s="33"/>
      <c r="G152" s="58"/>
      <c r="H152" s="33"/>
      <c r="J152" s="40">
        <v>145</v>
      </c>
      <c r="K152" s="34">
        <f t="shared" si="14"/>
        <v>0</v>
      </c>
      <c r="L152" s="34">
        <f t="shared" si="14"/>
        <v>0</v>
      </c>
      <c r="M152" s="34" t="str">
        <f t="shared" si="16"/>
        <v>92-4(1)</v>
      </c>
      <c r="N152" s="35">
        <f t="shared" si="15"/>
        <v>0</v>
      </c>
      <c r="O152" s="35">
        <f t="shared" si="15"/>
        <v>0</v>
      </c>
      <c r="P152" s="35">
        <f t="shared" si="17"/>
        <v>0</v>
      </c>
      <c r="Q152" s="36">
        <f t="shared" si="18"/>
        <v>0</v>
      </c>
      <c r="R152" s="36">
        <f t="shared" si="19"/>
        <v>0</v>
      </c>
      <c r="S152" s="42"/>
    </row>
    <row r="153" spans="2:19">
      <c r="B153" s="32">
        <v>146</v>
      </c>
      <c r="C153" s="33"/>
      <c r="D153" s="33"/>
      <c r="E153" s="33"/>
      <c r="F153" s="33"/>
      <c r="G153" s="58"/>
      <c r="H153" s="33"/>
      <c r="J153" s="40">
        <v>146</v>
      </c>
      <c r="K153" s="34">
        <f t="shared" si="14"/>
        <v>0</v>
      </c>
      <c r="L153" s="34">
        <f t="shared" si="14"/>
        <v>0</v>
      </c>
      <c r="M153" s="34" t="str">
        <f t="shared" si="16"/>
        <v>92-4(1)</v>
      </c>
      <c r="N153" s="35">
        <f t="shared" si="15"/>
        <v>0</v>
      </c>
      <c r="O153" s="35">
        <f t="shared" si="15"/>
        <v>0</v>
      </c>
      <c r="P153" s="35">
        <f t="shared" si="17"/>
        <v>0</v>
      </c>
      <c r="Q153" s="36">
        <f t="shared" si="18"/>
        <v>0</v>
      </c>
      <c r="R153" s="36">
        <f t="shared" si="19"/>
        <v>0</v>
      </c>
      <c r="S153" s="42"/>
    </row>
    <row r="154" spans="2:19">
      <c r="B154" s="32">
        <v>147</v>
      </c>
      <c r="C154" s="33"/>
      <c r="D154" s="33"/>
      <c r="E154" s="33"/>
      <c r="F154" s="33"/>
      <c r="G154" s="58"/>
      <c r="H154" s="33"/>
      <c r="J154" s="40">
        <v>147</v>
      </c>
      <c r="K154" s="34">
        <f t="shared" si="14"/>
        <v>0</v>
      </c>
      <c r="L154" s="34">
        <f t="shared" si="14"/>
        <v>0</v>
      </c>
      <c r="M154" s="34" t="str">
        <f t="shared" si="16"/>
        <v>92-4(1)</v>
      </c>
      <c r="N154" s="35">
        <f t="shared" si="15"/>
        <v>0</v>
      </c>
      <c r="O154" s="35">
        <f t="shared" si="15"/>
        <v>0</v>
      </c>
      <c r="P154" s="35">
        <f t="shared" si="17"/>
        <v>0</v>
      </c>
      <c r="Q154" s="36">
        <f t="shared" si="18"/>
        <v>0</v>
      </c>
      <c r="R154" s="36">
        <f t="shared" si="19"/>
        <v>0</v>
      </c>
      <c r="S154" s="42"/>
    </row>
    <row r="155" spans="2:19">
      <c r="B155" s="32">
        <v>148</v>
      </c>
      <c r="C155" s="33"/>
      <c r="D155" s="33"/>
      <c r="E155" s="33"/>
      <c r="F155" s="33"/>
      <c r="G155" s="58"/>
      <c r="H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92-4(1)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F156" s="33"/>
      <c r="G156" s="58"/>
      <c r="H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92-4(1)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F157" s="33"/>
      <c r="G157" s="58"/>
      <c r="H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92-4(1)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F158" s="33"/>
      <c r="G158" s="58"/>
      <c r="H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92-4(1)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F159" s="33"/>
      <c r="G159" s="58"/>
      <c r="H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92-4(1)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F160" s="33"/>
      <c r="G160" s="58"/>
      <c r="H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92-4(1)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F161" s="33"/>
      <c r="G161" s="58"/>
      <c r="H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92-4(1)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F162" s="33"/>
      <c r="G162" s="58"/>
      <c r="H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92-4(1)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F163" s="33"/>
      <c r="G163" s="58"/>
      <c r="H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92-4(1)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F164" s="33"/>
      <c r="G164" s="58"/>
      <c r="H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92-4(1)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F165" s="33"/>
      <c r="G165" s="58"/>
      <c r="H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92-4(1)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F166" s="33"/>
      <c r="G166" s="58"/>
      <c r="H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92-4(1)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F167" s="33"/>
      <c r="G167" s="58"/>
      <c r="H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92-4(1)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F168" s="33"/>
      <c r="G168" s="58"/>
      <c r="H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92-4(1)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F169" s="33"/>
      <c r="G169" s="58"/>
      <c r="H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92-4(1)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F170" s="33"/>
      <c r="G170" s="58"/>
      <c r="H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92-4(1)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F171" s="33"/>
      <c r="G171" s="58"/>
      <c r="H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92-4(1)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F172" s="33"/>
      <c r="G172" s="58"/>
      <c r="H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92-4(1)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F173" s="33"/>
      <c r="G173" s="58"/>
      <c r="H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92-4(1)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F174" s="33"/>
      <c r="G174" s="58"/>
      <c r="H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92-4(1)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F175" s="33"/>
      <c r="G175" s="58"/>
      <c r="H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92-4(1)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F176" s="33"/>
      <c r="G176" s="58"/>
      <c r="H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92-4(1)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F177" s="33"/>
      <c r="G177" s="58"/>
      <c r="H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92-4(1)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F178" s="33"/>
      <c r="G178" s="58"/>
      <c r="H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92-4(1)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F179" s="33"/>
      <c r="G179" s="58"/>
      <c r="H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92-4(1)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F180" s="33"/>
      <c r="G180" s="58"/>
      <c r="H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92-4(1)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F181" s="33"/>
      <c r="G181" s="58"/>
      <c r="H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92-4(1)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F182" s="33"/>
      <c r="G182" s="58"/>
      <c r="H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92-4(1)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F183" s="33"/>
      <c r="G183" s="58"/>
      <c r="H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92-4(1)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F184" s="33"/>
      <c r="G184" s="58"/>
      <c r="H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92-4(1)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F185" s="33"/>
      <c r="G185" s="58"/>
      <c r="H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92-4(1)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F186" s="33"/>
      <c r="G186" s="58"/>
      <c r="H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92-4(1)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F187" s="33"/>
      <c r="G187" s="58"/>
      <c r="H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92-4(1)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F188" s="33"/>
      <c r="G188" s="58"/>
      <c r="H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92-4(1)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F189" s="33"/>
      <c r="G189" s="58"/>
      <c r="H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92-4(1)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F190" s="33"/>
      <c r="G190" s="58"/>
      <c r="H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92-4(1)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F191" s="33"/>
      <c r="G191" s="58"/>
      <c r="H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92-4(1)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F192" s="33"/>
      <c r="G192" s="58"/>
      <c r="H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92-4(1)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F193" s="33"/>
      <c r="G193" s="58"/>
      <c r="H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92-4(1)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F194" s="33"/>
      <c r="G194" s="58"/>
      <c r="H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92-4(1)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F195" s="33"/>
      <c r="G195" s="58"/>
      <c r="H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92-4(1)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F196" s="33"/>
      <c r="G196" s="58"/>
      <c r="H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92-4(1)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F197" s="33"/>
      <c r="G197" s="58"/>
      <c r="H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92-4(1)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F198" s="33"/>
      <c r="G198" s="58"/>
      <c r="H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92-4(1)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F199" s="33"/>
      <c r="G199" s="58"/>
      <c r="H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92-4(1)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F200" s="33"/>
      <c r="G200" s="58"/>
      <c r="H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92-4(1)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F201" s="33"/>
      <c r="G201" s="58"/>
      <c r="H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92-4(1)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F202" s="33"/>
      <c r="G202" s="58"/>
      <c r="H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92-4(1)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F203" s="33"/>
      <c r="G203" s="58"/>
      <c r="H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92-4(1)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F204" s="33"/>
      <c r="G204" s="58"/>
      <c r="H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92-4(1)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F205" s="33"/>
      <c r="G205" s="58"/>
      <c r="H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92-4(1)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F206" s="33"/>
      <c r="G206" s="58"/>
      <c r="H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92-4(1)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F207" s="33"/>
      <c r="G207" s="58"/>
      <c r="H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92-4(1)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6" sqref="G16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(4)'!K27</f>
        <v>В12-20</v>
      </c>
      <c r="B4" s="85"/>
      <c r="C4" s="2" t="str">
        <f>'GPS точки Заріччя (4)'!M25</f>
        <v>91-4(12)</v>
      </c>
      <c r="D4" s="52" t="str">
        <f>'GPS точки Заріччя (4)'!L27</f>
        <v>179,24</v>
      </c>
      <c r="E4" s="53" t="str">
        <f>'GPS точки Заріччя (4)'!R27</f>
        <v>176,59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3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3</v>
      </c>
      <c r="C9" s="57">
        <v>200</v>
      </c>
      <c r="D9" s="80" t="s">
        <v>438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442</v>
      </c>
      <c r="B22" s="57">
        <v>0.7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200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9" sqref="F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(4)'!K28</f>
        <v>В12-21</v>
      </c>
      <c r="B4" s="85"/>
      <c r="C4" s="2" t="str">
        <f>'GPS точки Заріччя (4)'!M25</f>
        <v>91-4(12)</v>
      </c>
      <c r="D4" s="52" t="str">
        <f>'GPS точки Заріччя (4)'!L28</f>
        <v>179,10</v>
      </c>
      <c r="E4" s="53" t="str">
        <f>'GPS точки Заріччя (4)'!R28</f>
        <v>177,40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300</v>
      </c>
      <c r="D8" s="78" t="s">
        <v>438</v>
      </c>
      <c r="E8" s="78"/>
      <c r="F8" s="3"/>
    </row>
    <row r="9" spans="1:9" ht="15">
      <c r="A9" s="57">
        <v>2</v>
      </c>
      <c r="B9" s="54"/>
      <c r="C9" s="57"/>
      <c r="D9" s="80"/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>
        <v>300</v>
      </c>
      <c r="C26" s="56" t="s">
        <v>567</v>
      </c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25" sqref="H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1074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(4)'!K29</f>
        <v>В12-22</v>
      </c>
      <c r="B4" s="85"/>
      <c r="C4" s="2" t="str">
        <f>'GPS точки Заріччя (4)'!M25</f>
        <v>91-4(12)</v>
      </c>
      <c r="D4" s="52" t="str">
        <f>'GPS точки Заріччя (4)'!L29</f>
        <v>178,90</v>
      </c>
      <c r="E4" s="53" t="str">
        <f>'GPS точки Заріччя (4)'!R29</f>
        <v>177,70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300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300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>
        <v>300</v>
      </c>
      <c r="C26" s="56" t="s">
        <v>567</v>
      </c>
      <c r="D26" s="78"/>
      <c r="E26" s="78"/>
      <c r="F26" s="3"/>
    </row>
    <row r="27" spans="1:6" ht="15">
      <c r="A27" s="57">
        <v>2</v>
      </c>
      <c r="B27" s="57">
        <v>300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6" sqref="G16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(4)'!K30</f>
        <v>В12-23</v>
      </c>
      <c r="B4" s="85"/>
      <c r="C4" s="2" t="str">
        <f>'GPS точки Заріччя (4)'!M25</f>
        <v>91-4(12)</v>
      </c>
      <c r="D4" s="52" t="str">
        <f>'GPS точки Заріччя (4)'!L30</f>
        <v>179,33</v>
      </c>
      <c r="E4" s="53" t="str">
        <f>'GPS точки Заріччя (4)'!R30</f>
        <v>176,68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3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/>
      <c r="C9" s="57"/>
      <c r="D9" s="80"/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>
        <v>150</v>
      </c>
      <c r="C26" s="56" t="s">
        <v>567</v>
      </c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23" sqref="N2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(4)'!K32</f>
        <v>В12-25</v>
      </c>
      <c r="B4" s="85"/>
      <c r="C4" s="2" t="str">
        <f>'GPS точки Заріччя (4)'!M25</f>
        <v>91-4(12)</v>
      </c>
      <c r="D4" s="52" t="str">
        <f>'GPS точки Заріччя (4)'!L32</f>
        <v>179,35</v>
      </c>
      <c r="E4" s="53" t="str">
        <f>'GPS точки Заріччя (4)'!R32</f>
        <v>176,78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4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4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442</v>
      </c>
      <c r="B22" s="57">
        <v>0.7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M29" sqref="M2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1078</v>
      </c>
      <c r="B4" s="85"/>
      <c r="C4" s="2" t="str">
        <f>'GPS точки Заріччя (4)'!M25</f>
        <v>91-4(12)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150</v>
      </c>
      <c r="D9" s="80" t="s">
        <v>562</v>
      </c>
      <c r="E9" s="80"/>
      <c r="F9" s="3"/>
    </row>
    <row r="10" spans="1:9" ht="15">
      <c r="A10" s="57">
        <v>3</v>
      </c>
      <c r="B10" s="54">
        <v>2</v>
      </c>
      <c r="C10" s="57">
        <v>100</v>
      </c>
      <c r="D10" s="80" t="s">
        <v>562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150</v>
      </c>
      <c r="C27" s="56" t="s">
        <v>567</v>
      </c>
      <c r="D27" s="78"/>
      <c r="E27" s="78"/>
      <c r="F27" s="3"/>
    </row>
    <row r="28" spans="1:6" ht="15">
      <c r="A28" s="57">
        <v>3</v>
      </c>
      <c r="B28" s="57">
        <v>100</v>
      </c>
      <c r="C28" s="56" t="s">
        <v>564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27" sqref="H27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1079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1080</v>
      </c>
      <c r="B4" s="85"/>
      <c r="C4" s="2" t="str">
        <f>'GPS точки Заріччя (4)'!M25</f>
        <v>91-4(12)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442</v>
      </c>
      <c r="B22" s="57">
        <v>0.7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7" sqref="G17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1081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1082</v>
      </c>
      <c r="B4" s="85"/>
      <c r="C4" s="2" t="str">
        <f>'GPS точки Заріччя (4)'!M25</f>
        <v>91-4(12)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559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562</v>
      </c>
      <c r="B22" s="57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M25" sqref="M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1083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1084</v>
      </c>
      <c r="B4" s="85"/>
      <c r="C4" s="2" t="str">
        <f>'GPS точки Заріччя (4)'!M25</f>
        <v>91-4(12)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100</v>
      </c>
      <c r="D9" s="80" t="s">
        <v>562</v>
      </c>
      <c r="E9" s="80"/>
      <c r="F9" s="3"/>
    </row>
    <row r="10" spans="1:9" ht="15">
      <c r="A10" s="57">
        <v>3</v>
      </c>
      <c r="B10" s="54">
        <v>2</v>
      </c>
      <c r="C10" s="57">
        <v>25</v>
      </c>
      <c r="D10" s="80" t="s">
        <v>1085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100</v>
      </c>
      <c r="C27" s="56" t="s">
        <v>567</v>
      </c>
      <c r="D27" s="78"/>
      <c r="E27" s="78"/>
      <c r="F27" s="3"/>
    </row>
    <row r="28" spans="1:6" ht="15">
      <c r="A28" s="57">
        <v>3</v>
      </c>
      <c r="B28" s="57">
        <v>25</v>
      </c>
      <c r="C28" s="56" t="s">
        <v>567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0" sqref="O2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1086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(4)'!K76</f>
        <v>В12-69</v>
      </c>
      <c r="B4" s="85"/>
      <c r="C4" s="2" t="str">
        <f>'GPS точки Заріччя (4)'!M25</f>
        <v>91-4(12)</v>
      </c>
      <c r="D4" s="52" t="str">
        <f>'GPS точки Заріччя (4)'!L76</f>
        <v>178,56</v>
      </c>
      <c r="E4" s="53" t="str">
        <f>'GPS точки Заріччя (4)'!R76</f>
        <v>176,50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57"/>
  <sheetViews>
    <sheetView topLeftCell="A19" workbookViewId="0">
      <selection activeCell="F42" sqref="F42"/>
    </sheetView>
    <sheetView topLeftCell="J85" zoomScale="80" zoomScaleNormal="80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6" customFormat="1">
      <c r="B1" s="15"/>
      <c r="C1" s="15"/>
      <c r="D1" s="15"/>
      <c r="E1" s="15"/>
      <c r="F1" s="15"/>
      <c r="G1" s="15"/>
      <c r="H1" s="15"/>
      <c r="I1" s="15"/>
      <c r="K1" s="17"/>
      <c r="L1" s="18" t="s">
        <v>26</v>
      </c>
    </row>
    <row r="2" spans="2:26">
      <c r="B2" s="19"/>
      <c r="C2" s="19"/>
      <c r="D2" s="19"/>
      <c r="E2" s="19"/>
      <c r="F2" s="19"/>
      <c r="G2" s="19"/>
      <c r="H2" s="19"/>
      <c r="I2" s="19"/>
      <c r="K2" s="20"/>
      <c r="L2" s="21" t="s">
        <v>27</v>
      </c>
    </row>
    <row r="3" spans="2:26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26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26" ht="15.75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2:26" ht="51.75" customHeight="1" thickBot="1">
      <c r="B6" s="69" t="s">
        <v>28</v>
      </c>
      <c r="C6" s="70"/>
      <c r="D6" s="70"/>
      <c r="E6" s="70"/>
      <c r="F6" s="70"/>
      <c r="G6" s="70"/>
      <c r="H6" s="71"/>
      <c r="J6" s="72" t="s">
        <v>29</v>
      </c>
      <c r="K6" s="67" t="s">
        <v>0</v>
      </c>
      <c r="L6" s="74" t="s">
        <v>30</v>
      </c>
      <c r="M6" s="67" t="s">
        <v>26</v>
      </c>
      <c r="N6" s="76" t="s">
        <v>31</v>
      </c>
      <c r="O6" s="77"/>
      <c r="P6" s="67" t="s">
        <v>32</v>
      </c>
      <c r="Q6" s="67" t="s">
        <v>33</v>
      </c>
      <c r="R6" s="67" t="s">
        <v>34</v>
      </c>
      <c r="S6" s="22"/>
      <c r="T6" s="23"/>
      <c r="U6" s="23"/>
      <c r="V6" s="23"/>
      <c r="W6" s="23"/>
      <c r="X6" s="23"/>
      <c r="Y6" s="18"/>
      <c r="Z6" s="18"/>
    </row>
    <row r="7" spans="2:26">
      <c r="B7" s="24"/>
      <c r="C7" s="25" t="s">
        <v>35</v>
      </c>
      <c r="D7" s="25" t="s">
        <v>36</v>
      </c>
      <c r="E7" s="25" t="s">
        <v>37</v>
      </c>
      <c r="F7" s="26" t="s">
        <v>0</v>
      </c>
      <c r="G7" s="27" t="s">
        <v>38</v>
      </c>
      <c r="H7" s="28" t="s">
        <v>39</v>
      </c>
      <c r="J7" s="73"/>
      <c r="K7" s="68"/>
      <c r="L7" s="75"/>
      <c r="M7" s="68"/>
      <c r="N7" s="29" t="s">
        <v>35</v>
      </c>
      <c r="O7" s="30" t="s">
        <v>36</v>
      </c>
      <c r="P7" s="68"/>
      <c r="Q7" s="68"/>
      <c r="R7" s="68"/>
      <c r="S7" s="31"/>
      <c r="T7" s="23"/>
      <c r="U7" s="23"/>
      <c r="V7" s="23"/>
      <c r="W7" s="23"/>
      <c r="X7" s="23"/>
      <c r="Y7" s="18"/>
      <c r="Z7" s="18"/>
    </row>
    <row r="8" spans="2:26">
      <c r="B8" s="32">
        <v>1</v>
      </c>
      <c r="C8" s="33"/>
      <c r="D8" s="33"/>
      <c r="E8" s="33"/>
      <c r="F8" t="s">
        <v>40</v>
      </c>
      <c r="G8" t="s">
        <v>41</v>
      </c>
      <c r="H8" t="s">
        <v>42</v>
      </c>
      <c r="J8" s="34">
        <v>1</v>
      </c>
      <c r="K8" s="34" t="str">
        <f t="shared" ref="K8:L47" si="0">F8</f>
        <v>В22-1</v>
      </c>
      <c r="L8" s="34" t="str">
        <f>G8</f>
        <v>156,33</v>
      </c>
      <c r="M8" s="34" t="str">
        <f>$L$2</f>
        <v>90-5(22)</v>
      </c>
      <c r="N8" s="35">
        <f t="shared" ref="N8:O47" si="1">C8</f>
        <v>0</v>
      </c>
      <c r="O8" s="35">
        <f t="shared" si="1"/>
        <v>0</v>
      </c>
      <c r="P8" s="35" t="str">
        <f>L8</f>
        <v>156,33</v>
      </c>
      <c r="Q8" s="36">
        <f>P8-R8</f>
        <v>2.4200000000000159</v>
      </c>
      <c r="R8" s="36" t="str">
        <f>H8</f>
        <v>153,91</v>
      </c>
      <c r="S8" s="37"/>
      <c r="T8" s="38"/>
      <c r="U8" s="38"/>
      <c r="V8" s="38"/>
      <c r="W8" s="38"/>
      <c r="X8" s="39"/>
    </row>
    <row r="9" spans="2:26">
      <c r="B9" s="32">
        <v>2</v>
      </c>
      <c r="C9" s="33"/>
      <c r="D9" s="33"/>
      <c r="E9" s="33"/>
      <c r="F9" t="s">
        <v>43</v>
      </c>
      <c r="G9" t="s">
        <v>44</v>
      </c>
      <c r="H9" t="s">
        <v>45</v>
      </c>
      <c r="J9" s="34">
        <v>2</v>
      </c>
      <c r="K9" s="34" t="str">
        <f t="shared" si="0"/>
        <v>В22-2</v>
      </c>
      <c r="L9" s="34" t="str">
        <f t="shared" si="0"/>
        <v>158,96</v>
      </c>
      <c r="M9" s="34" t="str">
        <f t="shared" ref="M9:M72" si="2">$L$2</f>
        <v>90-5(22)</v>
      </c>
      <c r="N9" s="35">
        <f t="shared" si="1"/>
        <v>0</v>
      </c>
      <c r="O9" s="35">
        <f t="shared" si="1"/>
        <v>0</v>
      </c>
      <c r="P9" s="35" t="str">
        <f t="shared" ref="P9:P72" si="3">L9</f>
        <v>158,96</v>
      </c>
      <c r="Q9" s="36">
        <f t="shared" ref="Q9:Q72" si="4">P9-R9</f>
        <v>2.2000000000000171</v>
      </c>
      <c r="R9" s="36" t="str">
        <f t="shared" ref="R9:R72" si="5">H9</f>
        <v>156,76</v>
      </c>
      <c r="S9" s="37"/>
      <c r="T9" s="38"/>
      <c r="U9" s="38"/>
      <c r="V9" s="38"/>
      <c r="W9" s="38"/>
      <c r="X9" s="39"/>
    </row>
    <row r="10" spans="2:26">
      <c r="B10" s="32">
        <v>3</v>
      </c>
      <c r="C10" s="33"/>
      <c r="D10" s="33"/>
      <c r="E10" s="33"/>
      <c r="F10" t="s">
        <v>46</v>
      </c>
      <c r="G10" t="s">
        <v>47</v>
      </c>
      <c r="H10" t="s">
        <v>48</v>
      </c>
      <c r="J10" s="40">
        <v>3</v>
      </c>
      <c r="K10" s="40" t="str">
        <f t="shared" si="0"/>
        <v>В22-3</v>
      </c>
      <c r="L10" s="34" t="str">
        <f t="shared" si="0"/>
        <v>158,99</v>
      </c>
      <c r="M10" s="34" t="str">
        <f t="shared" si="2"/>
        <v>90-5(22)</v>
      </c>
      <c r="N10" s="41">
        <f t="shared" si="1"/>
        <v>0</v>
      </c>
      <c r="O10" s="41">
        <f t="shared" si="1"/>
        <v>0</v>
      </c>
      <c r="P10" s="35" t="str">
        <f t="shared" si="3"/>
        <v>158,99</v>
      </c>
      <c r="Q10" s="36">
        <f t="shared" si="4"/>
        <v>2.2400000000000091</v>
      </c>
      <c r="R10" s="36" t="str">
        <f t="shared" si="5"/>
        <v>156,75</v>
      </c>
      <c r="S10" s="37"/>
      <c r="T10" s="38"/>
      <c r="U10" s="38"/>
      <c r="V10" s="38"/>
      <c r="W10" s="38"/>
      <c r="X10" s="39"/>
    </row>
    <row r="11" spans="2:26">
      <c r="B11" s="32">
        <v>4</v>
      </c>
      <c r="C11" s="33"/>
      <c r="D11" s="33"/>
      <c r="E11" s="33"/>
      <c r="F11" t="s">
        <v>49</v>
      </c>
      <c r="G11" t="s">
        <v>50</v>
      </c>
      <c r="H11" t="s">
        <v>51</v>
      </c>
      <c r="J11" s="40">
        <v>4</v>
      </c>
      <c r="K11" s="40" t="str">
        <f t="shared" si="0"/>
        <v>В22-4</v>
      </c>
      <c r="L11" s="34" t="str">
        <f t="shared" si="0"/>
        <v>160,58</v>
      </c>
      <c r="M11" s="34" t="str">
        <f t="shared" si="2"/>
        <v>90-5(22)</v>
      </c>
      <c r="N11" s="41">
        <f t="shared" si="1"/>
        <v>0</v>
      </c>
      <c r="O11" s="41">
        <f t="shared" si="1"/>
        <v>0</v>
      </c>
      <c r="P11" s="35" t="str">
        <f t="shared" si="3"/>
        <v>160,58</v>
      </c>
      <c r="Q11" s="36">
        <f t="shared" si="4"/>
        <v>2.6800000000000068</v>
      </c>
      <c r="R11" s="36" t="str">
        <f t="shared" si="5"/>
        <v>157,90</v>
      </c>
      <c r="S11" s="37"/>
      <c r="T11" s="38"/>
      <c r="U11" s="38"/>
      <c r="V11" s="38"/>
      <c r="W11" s="38"/>
      <c r="X11" s="39"/>
    </row>
    <row r="12" spans="2:26">
      <c r="B12" s="32">
        <v>5</v>
      </c>
      <c r="C12" s="33"/>
      <c r="D12" s="33"/>
      <c r="E12" s="33"/>
      <c r="F12" t="s">
        <v>52</v>
      </c>
      <c r="G12" t="s">
        <v>53</v>
      </c>
      <c r="H12" t="s">
        <v>54</v>
      </c>
      <c r="J12" s="40">
        <v>5</v>
      </c>
      <c r="K12" s="40" t="str">
        <f t="shared" si="0"/>
        <v>В22-5</v>
      </c>
      <c r="L12" s="34" t="str">
        <f t="shared" si="0"/>
        <v>160,68</v>
      </c>
      <c r="M12" s="34" t="str">
        <f t="shared" si="2"/>
        <v>90-5(22)</v>
      </c>
      <c r="N12" s="41">
        <f t="shared" si="1"/>
        <v>0</v>
      </c>
      <c r="O12" s="41">
        <f t="shared" si="1"/>
        <v>0</v>
      </c>
      <c r="P12" s="35" t="str">
        <f t="shared" si="3"/>
        <v>160,68</v>
      </c>
      <c r="Q12" s="36">
        <f t="shared" si="4"/>
        <v>2.8000000000000114</v>
      </c>
      <c r="R12" s="36" t="str">
        <f t="shared" si="5"/>
        <v>157,88</v>
      </c>
      <c r="S12" s="37"/>
      <c r="T12" s="38"/>
      <c r="U12" s="38"/>
      <c r="V12" s="38"/>
      <c r="W12" s="38"/>
      <c r="X12" s="39"/>
    </row>
    <row r="13" spans="2:26">
      <c r="B13" s="32">
        <v>6</v>
      </c>
      <c r="C13" s="33"/>
      <c r="D13" s="33"/>
      <c r="E13" s="33"/>
      <c r="F13" t="s">
        <v>55</v>
      </c>
      <c r="G13" t="s">
        <v>56</v>
      </c>
      <c r="H13" t="s">
        <v>57</v>
      </c>
      <c r="J13" s="40">
        <v>6</v>
      </c>
      <c r="K13" s="40" t="str">
        <f t="shared" si="0"/>
        <v>В22-6</v>
      </c>
      <c r="L13" s="34" t="str">
        <f t="shared" si="0"/>
        <v>159,43</v>
      </c>
      <c r="M13" s="34" t="str">
        <f t="shared" si="2"/>
        <v>90-5(22)</v>
      </c>
      <c r="N13" s="41">
        <f t="shared" si="1"/>
        <v>0</v>
      </c>
      <c r="O13" s="41">
        <f t="shared" si="1"/>
        <v>0</v>
      </c>
      <c r="P13" s="35" t="str">
        <f t="shared" si="3"/>
        <v>159,43</v>
      </c>
      <c r="Q13" s="36">
        <f t="shared" si="4"/>
        <v>2.0699999999999932</v>
      </c>
      <c r="R13" s="36" t="str">
        <f t="shared" si="5"/>
        <v>157,36</v>
      </c>
      <c r="S13" s="37"/>
      <c r="T13" s="38"/>
      <c r="U13" s="38"/>
      <c r="V13" s="38"/>
      <c r="W13" s="38"/>
      <c r="X13" s="39"/>
    </row>
    <row r="14" spans="2:26">
      <c r="B14" s="32">
        <v>7</v>
      </c>
      <c r="C14" s="33"/>
      <c r="D14" s="33"/>
      <c r="E14" s="33"/>
      <c r="F14" t="s">
        <v>58</v>
      </c>
      <c r="G14" t="s">
        <v>59</v>
      </c>
      <c r="H14" t="s">
        <v>60</v>
      </c>
      <c r="J14" s="40">
        <v>7</v>
      </c>
      <c r="K14" s="40" t="str">
        <f t="shared" si="0"/>
        <v>В22-7</v>
      </c>
      <c r="L14" s="34" t="str">
        <f t="shared" si="0"/>
        <v>158,58</v>
      </c>
      <c r="M14" s="34" t="str">
        <f t="shared" si="2"/>
        <v>90-5(22)</v>
      </c>
      <c r="N14" s="41">
        <f t="shared" si="1"/>
        <v>0</v>
      </c>
      <c r="O14" s="41">
        <f t="shared" si="1"/>
        <v>0</v>
      </c>
      <c r="P14" s="35" t="str">
        <f t="shared" si="3"/>
        <v>158,58</v>
      </c>
      <c r="Q14" s="36">
        <f t="shared" si="4"/>
        <v>1.9300000000000068</v>
      </c>
      <c r="R14" s="36" t="str">
        <f t="shared" si="5"/>
        <v>156,65</v>
      </c>
      <c r="S14" s="37"/>
      <c r="T14" s="38"/>
      <c r="U14" s="38"/>
      <c r="V14" s="38"/>
      <c r="W14" s="38"/>
      <c r="X14" s="39"/>
    </row>
    <row r="15" spans="2:26">
      <c r="B15" s="32">
        <v>8</v>
      </c>
      <c r="C15" s="33"/>
      <c r="D15" s="33"/>
      <c r="E15" s="33"/>
      <c r="F15" t="s">
        <v>61</v>
      </c>
      <c r="G15" t="s">
        <v>62</v>
      </c>
      <c r="J15" s="34">
        <v>8</v>
      </c>
      <c r="K15" s="34" t="str">
        <f t="shared" si="0"/>
        <v>В22-8</v>
      </c>
      <c r="L15" s="34" t="str">
        <f t="shared" si="0"/>
        <v>160,40</v>
      </c>
      <c r="M15" s="34" t="str">
        <f t="shared" si="2"/>
        <v>90-5(22)</v>
      </c>
      <c r="N15" s="35">
        <f t="shared" si="1"/>
        <v>0</v>
      </c>
      <c r="O15" s="35">
        <f t="shared" si="1"/>
        <v>0</v>
      </c>
      <c r="P15" s="35" t="str">
        <f t="shared" si="3"/>
        <v>160,40</v>
      </c>
      <c r="Q15" s="36">
        <f t="shared" si="4"/>
        <v>160.4</v>
      </c>
      <c r="R15" s="36">
        <f t="shared" si="5"/>
        <v>0</v>
      </c>
      <c r="S15" s="37"/>
      <c r="T15" s="38"/>
      <c r="U15" s="38"/>
      <c r="V15" s="38"/>
      <c r="W15" s="38"/>
      <c r="X15" s="39"/>
    </row>
    <row r="16" spans="2:26">
      <c r="B16" s="32">
        <v>9</v>
      </c>
      <c r="C16" s="33"/>
      <c r="D16" s="33"/>
      <c r="E16" s="33"/>
      <c r="F16" t="s">
        <v>63</v>
      </c>
      <c r="G16" t="s">
        <v>64</v>
      </c>
      <c r="J16" s="40">
        <v>9</v>
      </c>
      <c r="K16" s="40" t="str">
        <f t="shared" si="0"/>
        <v>В22-9</v>
      </c>
      <c r="L16" s="34" t="str">
        <f t="shared" si="0"/>
        <v>160,71</v>
      </c>
      <c r="M16" s="34" t="str">
        <f t="shared" si="2"/>
        <v>90-5(22)</v>
      </c>
      <c r="N16" s="41">
        <f t="shared" si="1"/>
        <v>0</v>
      </c>
      <c r="O16" s="41">
        <f t="shared" si="1"/>
        <v>0</v>
      </c>
      <c r="P16" s="35" t="str">
        <f t="shared" si="3"/>
        <v>160,71</v>
      </c>
      <c r="Q16" s="36">
        <f t="shared" si="4"/>
        <v>160.71</v>
      </c>
      <c r="R16" s="36">
        <f t="shared" si="5"/>
        <v>0</v>
      </c>
      <c r="S16" s="37"/>
      <c r="T16" s="38"/>
      <c r="U16" s="38"/>
      <c r="V16" s="38"/>
      <c r="W16" s="38"/>
      <c r="X16" s="39"/>
    </row>
    <row r="17" spans="2:26">
      <c r="B17" s="32">
        <v>10</v>
      </c>
      <c r="C17" s="33"/>
      <c r="D17" s="33"/>
      <c r="E17" s="33"/>
      <c r="F17" t="s">
        <v>65</v>
      </c>
      <c r="G17" t="s">
        <v>66</v>
      </c>
      <c r="H17" t="s">
        <v>67</v>
      </c>
      <c r="J17" s="40">
        <v>10</v>
      </c>
      <c r="K17" s="40" t="str">
        <f t="shared" si="0"/>
        <v>В22-10</v>
      </c>
      <c r="L17" s="34" t="str">
        <f t="shared" si="0"/>
        <v>161,56</v>
      </c>
      <c r="M17" s="34" t="str">
        <f t="shared" si="2"/>
        <v>90-5(22)</v>
      </c>
      <c r="N17" s="41">
        <f t="shared" si="1"/>
        <v>0</v>
      </c>
      <c r="O17" s="41">
        <f t="shared" si="1"/>
        <v>0</v>
      </c>
      <c r="P17" s="35" t="str">
        <f t="shared" si="3"/>
        <v>161,56</v>
      </c>
      <c r="Q17" s="36">
        <f t="shared" si="4"/>
        <v>1.8900000000000148</v>
      </c>
      <c r="R17" s="36" t="str">
        <f t="shared" si="5"/>
        <v>159,67</v>
      </c>
      <c r="S17" s="37"/>
      <c r="T17" s="38"/>
      <c r="U17" s="38"/>
      <c r="V17" s="38"/>
      <c r="W17" s="38"/>
      <c r="X17" s="39"/>
    </row>
    <row r="18" spans="2:26">
      <c r="B18" s="32">
        <v>11</v>
      </c>
      <c r="C18" s="33"/>
      <c r="D18" s="33"/>
      <c r="E18" s="33"/>
      <c r="F18" t="s">
        <v>68</v>
      </c>
      <c r="G18" t="s">
        <v>69</v>
      </c>
      <c r="H18" t="s">
        <v>70</v>
      </c>
      <c r="J18" s="40">
        <v>11</v>
      </c>
      <c r="K18" s="40" t="str">
        <f t="shared" si="0"/>
        <v>В22-11</v>
      </c>
      <c r="L18" s="34" t="str">
        <f t="shared" si="0"/>
        <v>161,43</v>
      </c>
      <c r="M18" s="34" t="str">
        <f t="shared" si="2"/>
        <v>90-5(22)</v>
      </c>
      <c r="N18" s="41">
        <f t="shared" si="1"/>
        <v>0</v>
      </c>
      <c r="O18" s="41">
        <f t="shared" si="1"/>
        <v>0</v>
      </c>
      <c r="P18" s="35" t="str">
        <f t="shared" si="3"/>
        <v>161,43</v>
      </c>
      <c r="Q18" s="36">
        <f t="shared" si="4"/>
        <v>2.3400000000000034</v>
      </c>
      <c r="R18" s="36" t="str">
        <f t="shared" si="5"/>
        <v>159,09</v>
      </c>
      <c r="S18" s="37"/>
      <c r="T18" s="38"/>
      <c r="U18" s="38"/>
      <c r="V18" s="38"/>
      <c r="W18" s="38"/>
      <c r="X18" s="39"/>
    </row>
    <row r="19" spans="2:26">
      <c r="B19" s="32">
        <v>12</v>
      </c>
      <c r="C19" s="33"/>
      <c r="D19" s="33"/>
      <c r="E19" s="33"/>
      <c r="F19" t="s">
        <v>71</v>
      </c>
      <c r="G19" t="s">
        <v>72</v>
      </c>
      <c r="H19" t="s">
        <v>73</v>
      </c>
      <c r="J19" s="40">
        <v>12</v>
      </c>
      <c r="K19" s="40" t="str">
        <f t="shared" si="0"/>
        <v>В22-12</v>
      </c>
      <c r="L19" s="34" t="str">
        <f t="shared" si="0"/>
        <v>164,72</v>
      </c>
      <c r="M19" s="34" t="str">
        <f t="shared" si="2"/>
        <v>90-5(22)</v>
      </c>
      <c r="N19" s="41">
        <f t="shared" si="1"/>
        <v>0</v>
      </c>
      <c r="O19" s="41">
        <f t="shared" si="1"/>
        <v>0</v>
      </c>
      <c r="P19" s="35" t="str">
        <f t="shared" si="3"/>
        <v>164,72</v>
      </c>
      <c r="Q19" s="36">
        <f t="shared" si="4"/>
        <v>2.0600000000000023</v>
      </c>
      <c r="R19" s="36" t="str">
        <f t="shared" si="5"/>
        <v>162,66</v>
      </c>
      <c r="S19" s="37"/>
      <c r="T19" s="38"/>
      <c r="U19" s="38"/>
      <c r="V19" s="38"/>
      <c r="W19" s="38"/>
      <c r="X19" s="39"/>
    </row>
    <row r="20" spans="2:26">
      <c r="B20" s="32">
        <v>13</v>
      </c>
      <c r="C20" s="33"/>
      <c r="D20" s="33"/>
      <c r="E20" s="33"/>
      <c r="F20" t="s">
        <v>74</v>
      </c>
      <c r="G20" t="s">
        <v>75</v>
      </c>
      <c r="H20" t="s">
        <v>76</v>
      </c>
      <c r="J20" s="40">
        <v>13</v>
      </c>
      <c r="K20" s="40" t="str">
        <f t="shared" si="0"/>
        <v>В22-13</v>
      </c>
      <c r="L20" s="34" t="str">
        <f t="shared" si="0"/>
        <v>164,48</v>
      </c>
      <c r="M20" s="34" t="str">
        <f t="shared" si="2"/>
        <v>90-5(22)</v>
      </c>
      <c r="N20" s="41">
        <f t="shared" si="1"/>
        <v>0</v>
      </c>
      <c r="O20" s="41">
        <f t="shared" si="1"/>
        <v>0</v>
      </c>
      <c r="P20" s="35" t="str">
        <f t="shared" si="3"/>
        <v>164,48</v>
      </c>
      <c r="Q20" s="36">
        <f t="shared" si="4"/>
        <v>1.8100000000000023</v>
      </c>
      <c r="R20" s="36" t="str">
        <f t="shared" si="5"/>
        <v>162,67</v>
      </c>
      <c r="S20" s="37"/>
      <c r="T20" s="38"/>
      <c r="U20" s="38"/>
      <c r="V20" s="38"/>
      <c r="W20" s="38"/>
      <c r="X20" s="39"/>
    </row>
    <row r="21" spans="2:26">
      <c r="B21" s="32">
        <v>14</v>
      </c>
      <c r="C21" s="33"/>
      <c r="D21" s="33"/>
      <c r="E21" s="33"/>
      <c r="F21" t="s">
        <v>77</v>
      </c>
      <c r="G21" t="s">
        <v>78</v>
      </c>
      <c r="H21" t="s">
        <v>79</v>
      </c>
      <c r="J21" s="40">
        <v>14</v>
      </c>
      <c r="K21" s="40" t="str">
        <f t="shared" si="0"/>
        <v>В22-14</v>
      </c>
      <c r="L21" s="34" t="str">
        <f t="shared" si="0"/>
        <v>164,07</v>
      </c>
      <c r="M21" s="34" t="str">
        <f t="shared" si="2"/>
        <v>90-5(22)</v>
      </c>
      <c r="N21" s="41">
        <f t="shared" si="1"/>
        <v>0</v>
      </c>
      <c r="O21" s="41">
        <f t="shared" si="1"/>
        <v>0</v>
      </c>
      <c r="P21" s="35" t="str">
        <f t="shared" si="3"/>
        <v>164,07</v>
      </c>
      <c r="Q21" s="36">
        <f t="shared" si="4"/>
        <v>1.6099999999999852</v>
      </c>
      <c r="R21" s="36" t="str">
        <f t="shared" si="5"/>
        <v>162,46</v>
      </c>
      <c r="S21" s="37"/>
      <c r="T21" s="38"/>
      <c r="U21" s="38"/>
      <c r="V21" s="38"/>
      <c r="W21" s="38"/>
      <c r="X21" s="39"/>
    </row>
    <row r="22" spans="2:26">
      <c r="B22" s="32">
        <v>15</v>
      </c>
      <c r="C22" s="33"/>
      <c r="D22" s="33"/>
      <c r="E22" s="33"/>
      <c r="F22" t="s">
        <v>80</v>
      </c>
      <c r="G22" t="s">
        <v>81</v>
      </c>
      <c r="H22" t="s">
        <v>82</v>
      </c>
      <c r="J22" s="40">
        <v>15</v>
      </c>
      <c r="K22" s="40" t="str">
        <f t="shared" si="0"/>
        <v>В22-15</v>
      </c>
      <c r="L22" s="34" t="str">
        <f t="shared" si="0"/>
        <v>164,97</v>
      </c>
      <c r="M22" s="34" t="str">
        <f t="shared" si="2"/>
        <v>90-5(22)</v>
      </c>
      <c r="N22" s="41">
        <f t="shared" si="1"/>
        <v>0</v>
      </c>
      <c r="O22" s="41">
        <f t="shared" si="1"/>
        <v>0</v>
      </c>
      <c r="P22" s="35" t="str">
        <f t="shared" si="3"/>
        <v>164,97</v>
      </c>
      <c r="Q22" s="36">
        <f t="shared" si="4"/>
        <v>1.960000000000008</v>
      </c>
      <c r="R22" s="36" t="str">
        <f t="shared" si="5"/>
        <v>163,01</v>
      </c>
      <c r="S22" s="37"/>
      <c r="T22" s="38"/>
      <c r="U22" s="38"/>
      <c r="V22" s="38"/>
      <c r="W22" s="38"/>
      <c r="X22" s="39"/>
    </row>
    <row r="23" spans="2:26">
      <c r="B23" s="32">
        <v>16</v>
      </c>
      <c r="C23" s="33"/>
      <c r="D23" s="33"/>
      <c r="E23" s="33"/>
      <c r="F23" t="s">
        <v>83</v>
      </c>
      <c r="G23" t="s">
        <v>84</v>
      </c>
      <c r="H23" t="s">
        <v>85</v>
      </c>
      <c r="J23" s="40">
        <v>16</v>
      </c>
      <c r="K23" s="40" t="str">
        <f t="shared" si="0"/>
        <v>В22-16</v>
      </c>
      <c r="L23" s="34" t="str">
        <f t="shared" si="0"/>
        <v>165,59</v>
      </c>
      <c r="M23" s="34" t="str">
        <f t="shared" si="2"/>
        <v>90-5(22)</v>
      </c>
      <c r="N23" s="41">
        <f t="shared" si="1"/>
        <v>0</v>
      </c>
      <c r="O23" s="41">
        <f t="shared" si="1"/>
        <v>0</v>
      </c>
      <c r="P23" s="35" t="str">
        <f t="shared" si="3"/>
        <v>165,59</v>
      </c>
      <c r="Q23" s="36">
        <f t="shared" si="4"/>
        <v>2.0200000000000102</v>
      </c>
      <c r="R23" s="36" t="str">
        <f t="shared" si="5"/>
        <v>163,57</v>
      </c>
      <c r="S23" s="37"/>
      <c r="T23" s="38"/>
      <c r="U23" s="38"/>
      <c r="V23" s="38"/>
      <c r="W23" s="38"/>
      <c r="X23" s="39"/>
    </row>
    <row r="24" spans="2:26">
      <c r="B24" s="32">
        <v>17</v>
      </c>
      <c r="C24" s="33"/>
      <c r="D24" s="33"/>
      <c r="E24" s="33"/>
      <c r="F24" t="s">
        <v>86</v>
      </c>
      <c r="G24" t="s">
        <v>87</v>
      </c>
      <c r="H24" t="s">
        <v>88</v>
      </c>
      <c r="J24" s="40">
        <v>17</v>
      </c>
      <c r="K24" s="40" t="str">
        <f t="shared" si="0"/>
        <v>В22-17</v>
      </c>
      <c r="L24" s="34" t="str">
        <f t="shared" si="0"/>
        <v>166,02</v>
      </c>
      <c r="M24" s="34" t="str">
        <f t="shared" si="2"/>
        <v>90-5(22)</v>
      </c>
      <c r="N24" s="41">
        <f t="shared" si="1"/>
        <v>0</v>
      </c>
      <c r="O24" s="41">
        <f t="shared" si="1"/>
        <v>0</v>
      </c>
      <c r="P24" s="35" t="str">
        <f t="shared" si="3"/>
        <v>166,02</v>
      </c>
      <c r="Q24" s="36">
        <f t="shared" si="4"/>
        <v>1.9000000000000057</v>
      </c>
      <c r="R24" s="36" t="str">
        <f t="shared" si="5"/>
        <v>164,12</v>
      </c>
      <c r="S24" s="37"/>
      <c r="T24" s="38"/>
      <c r="U24" s="38"/>
      <c r="V24" s="38"/>
      <c r="W24" s="38"/>
      <c r="X24" s="39"/>
    </row>
    <row r="25" spans="2:26">
      <c r="B25" s="32">
        <v>18</v>
      </c>
      <c r="C25" s="33"/>
      <c r="D25" s="33"/>
      <c r="E25" s="33"/>
      <c r="F25" t="s">
        <v>89</v>
      </c>
      <c r="G25" t="s">
        <v>90</v>
      </c>
      <c r="H25" t="s">
        <v>91</v>
      </c>
      <c r="J25" s="40">
        <v>18</v>
      </c>
      <c r="K25" s="40" t="str">
        <f t="shared" si="0"/>
        <v>В22-18</v>
      </c>
      <c r="L25" s="34" t="str">
        <f t="shared" si="0"/>
        <v>163,96</v>
      </c>
      <c r="M25" s="34" t="str">
        <f t="shared" si="2"/>
        <v>90-5(22)</v>
      </c>
      <c r="N25" s="41">
        <f t="shared" si="1"/>
        <v>0</v>
      </c>
      <c r="O25" s="41">
        <f t="shared" si="1"/>
        <v>0</v>
      </c>
      <c r="P25" s="35" t="str">
        <f t="shared" si="3"/>
        <v>163,96</v>
      </c>
      <c r="Q25" s="36">
        <f t="shared" si="4"/>
        <v>1.2000000000000171</v>
      </c>
      <c r="R25" s="36" t="str">
        <f t="shared" si="5"/>
        <v>162,76</v>
      </c>
      <c r="S25" s="37"/>
      <c r="T25" s="38"/>
      <c r="U25" s="38"/>
      <c r="V25" s="38"/>
      <c r="W25" s="38"/>
      <c r="X25" s="39"/>
    </row>
    <row r="26" spans="2:26">
      <c r="B26" s="32">
        <v>19</v>
      </c>
      <c r="C26" s="33"/>
      <c r="D26" s="33"/>
      <c r="E26" s="33"/>
      <c r="F26" t="s">
        <v>92</v>
      </c>
      <c r="G26" t="s">
        <v>93</v>
      </c>
      <c r="H26" t="s">
        <v>94</v>
      </c>
      <c r="J26" s="40">
        <v>19</v>
      </c>
      <c r="K26" s="40" t="str">
        <f t="shared" si="0"/>
        <v>В22-19</v>
      </c>
      <c r="L26" s="34" t="str">
        <f t="shared" si="0"/>
        <v>165,41</v>
      </c>
      <c r="M26" s="40" t="str">
        <f t="shared" si="2"/>
        <v>90-5(22)</v>
      </c>
      <c r="N26" s="41">
        <f t="shared" si="1"/>
        <v>0</v>
      </c>
      <c r="O26" s="41">
        <f t="shared" si="1"/>
        <v>0</v>
      </c>
      <c r="P26" s="35" t="str">
        <f t="shared" si="3"/>
        <v>165,41</v>
      </c>
      <c r="Q26" s="36">
        <f t="shared" si="4"/>
        <v>1.539999999999992</v>
      </c>
      <c r="R26" s="36" t="str">
        <f t="shared" si="5"/>
        <v>163,87</v>
      </c>
      <c r="S26" s="37"/>
      <c r="T26" s="38"/>
      <c r="U26" s="38"/>
      <c r="V26" s="38"/>
      <c r="W26" s="38"/>
      <c r="X26" s="39"/>
    </row>
    <row r="27" spans="2:26">
      <c r="B27" s="32">
        <v>20</v>
      </c>
      <c r="C27" s="33"/>
      <c r="D27" s="33"/>
      <c r="E27" s="33"/>
      <c r="F27" t="s">
        <v>95</v>
      </c>
      <c r="G27" t="s">
        <v>96</v>
      </c>
      <c r="H27" t="s">
        <v>97</v>
      </c>
      <c r="J27" s="40">
        <v>20</v>
      </c>
      <c r="K27" s="34" t="str">
        <f t="shared" si="0"/>
        <v>В22-20</v>
      </c>
      <c r="L27" s="34" t="str">
        <f t="shared" si="0"/>
        <v>166,53</v>
      </c>
      <c r="M27" s="34" t="str">
        <f t="shared" si="2"/>
        <v>90-5(22)</v>
      </c>
      <c r="N27" s="35">
        <f t="shared" si="1"/>
        <v>0</v>
      </c>
      <c r="O27" s="35">
        <f t="shared" si="1"/>
        <v>0</v>
      </c>
      <c r="P27" s="35" t="str">
        <f t="shared" si="3"/>
        <v>166,53</v>
      </c>
      <c r="Q27" s="36">
        <f t="shared" si="4"/>
        <v>2.039999999999992</v>
      </c>
      <c r="R27" s="36" t="str">
        <f t="shared" si="5"/>
        <v>164,49</v>
      </c>
      <c r="S27" s="37"/>
      <c r="T27" s="38"/>
      <c r="U27" s="38"/>
      <c r="V27" s="38"/>
      <c r="W27" s="38"/>
      <c r="X27" s="39"/>
    </row>
    <row r="28" spans="2:26">
      <c r="B28" s="32">
        <v>21</v>
      </c>
      <c r="C28" s="33"/>
      <c r="D28" s="33"/>
      <c r="E28" s="33"/>
      <c r="F28" t="s">
        <v>98</v>
      </c>
      <c r="G28" t="s">
        <v>99</v>
      </c>
      <c r="H28" t="s">
        <v>100</v>
      </c>
      <c r="I28" s="39"/>
      <c r="J28" s="40">
        <v>21</v>
      </c>
      <c r="K28" s="34" t="str">
        <f t="shared" si="0"/>
        <v>В22-21</v>
      </c>
      <c r="L28" s="34" t="str">
        <f t="shared" si="0"/>
        <v>165,82</v>
      </c>
      <c r="M28" s="34" t="str">
        <f t="shared" si="2"/>
        <v>90-5(22)</v>
      </c>
      <c r="N28" s="35">
        <f t="shared" si="1"/>
        <v>0</v>
      </c>
      <c r="O28" s="35">
        <f t="shared" si="1"/>
        <v>0</v>
      </c>
      <c r="P28" s="35" t="str">
        <f t="shared" si="3"/>
        <v>165,82</v>
      </c>
      <c r="Q28" s="36">
        <f t="shared" si="4"/>
        <v>1.8100000000000023</v>
      </c>
      <c r="R28" s="36" t="str">
        <f t="shared" si="5"/>
        <v>164,01</v>
      </c>
      <c r="S28" s="42"/>
      <c r="T28" s="39"/>
      <c r="U28" s="39"/>
      <c r="V28" s="39"/>
      <c r="W28" s="39"/>
      <c r="X28" s="39"/>
      <c r="Y28" s="39"/>
      <c r="Z28" s="39"/>
    </row>
    <row r="29" spans="2:26">
      <c r="B29" s="32">
        <v>22</v>
      </c>
      <c r="C29" s="33"/>
      <c r="D29" s="33"/>
      <c r="E29" s="33"/>
      <c r="F29" t="s">
        <v>101</v>
      </c>
      <c r="G29" t="s">
        <v>102</v>
      </c>
      <c r="H29" t="s">
        <v>103</v>
      </c>
      <c r="I29" s="39"/>
      <c r="J29" s="40">
        <v>22</v>
      </c>
      <c r="K29" s="34" t="str">
        <f t="shared" si="0"/>
        <v>В22-22</v>
      </c>
      <c r="L29" s="34" t="str">
        <f t="shared" si="0"/>
        <v>166,62</v>
      </c>
      <c r="M29" s="34" t="str">
        <f t="shared" si="2"/>
        <v>90-5(22)</v>
      </c>
      <c r="N29" s="35">
        <f t="shared" si="1"/>
        <v>0</v>
      </c>
      <c r="O29" s="35">
        <f t="shared" si="1"/>
        <v>0</v>
      </c>
      <c r="P29" s="35" t="str">
        <f t="shared" si="3"/>
        <v>166,62</v>
      </c>
      <c r="Q29" s="36" t="e">
        <f t="shared" si="4"/>
        <v>#VALUE!</v>
      </c>
      <c r="R29" s="36" t="str">
        <f t="shared" si="5"/>
        <v>164,,67</v>
      </c>
      <c r="S29" s="42"/>
      <c r="T29" s="39"/>
      <c r="U29" s="39"/>
      <c r="V29" s="39"/>
      <c r="W29" s="39"/>
      <c r="X29" s="39"/>
      <c r="Y29" s="39"/>
      <c r="Z29" s="39"/>
    </row>
    <row r="30" spans="2:26">
      <c r="B30" s="32">
        <v>23</v>
      </c>
      <c r="C30" s="33"/>
      <c r="D30" s="33"/>
      <c r="E30" s="33"/>
      <c r="F30" t="s">
        <v>104</v>
      </c>
      <c r="G30" t="s">
        <v>105</v>
      </c>
      <c r="H30" t="s">
        <v>106</v>
      </c>
      <c r="I30" s="39"/>
      <c r="J30" s="40">
        <v>23</v>
      </c>
      <c r="K30" s="34" t="str">
        <f t="shared" si="0"/>
        <v>В22-23</v>
      </c>
      <c r="L30" s="34" t="str">
        <f t="shared" si="0"/>
        <v>166,59</v>
      </c>
      <c r="M30" s="34" t="str">
        <f t="shared" si="2"/>
        <v>90-5(22)</v>
      </c>
      <c r="N30" s="35">
        <f t="shared" si="1"/>
        <v>0</v>
      </c>
      <c r="O30" s="35">
        <f t="shared" si="1"/>
        <v>0</v>
      </c>
      <c r="P30" s="35" t="str">
        <f t="shared" si="3"/>
        <v>166,59</v>
      </c>
      <c r="Q30" s="36">
        <f t="shared" si="4"/>
        <v>1.9699999999999989</v>
      </c>
      <c r="R30" s="36" t="str">
        <f t="shared" si="5"/>
        <v>164,62</v>
      </c>
      <c r="S30" s="42"/>
      <c r="T30" s="39"/>
      <c r="U30" s="39"/>
      <c r="V30" s="39"/>
      <c r="W30" s="39"/>
      <c r="X30" s="39"/>
      <c r="Y30" s="39"/>
      <c r="Z30" s="39"/>
    </row>
    <row r="31" spans="2:26">
      <c r="B31" s="32">
        <v>24</v>
      </c>
      <c r="C31" s="33"/>
      <c r="D31" s="33"/>
      <c r="E31" s="33"/>
      <c r="F31" t="s">
        <v>107</v>
      </c>
      <c r="G31" t="s">
        <v>108</v>
      </c>
      <c r="H31" t="s">
        <v>109</v>
      </c>
      <c r="I31" s="39"/>
      <c r="J31" s="40">
        <v>24</v>
      </c>
      <c r="K31" s="34" t="str">
        <f t="shared" si="0"/>
        <v>В22-24</v>
      </c>
      <c r="L31" s="34" t="str">
        <f t="shared" si="0"/>
        <v>167,14</v>
      </c>
      <c r="M31" s="34" t="str">
        <f t="shared" si="2"/>
        <v>90-5(22)</v>
      </c>
      <c r="N31" s="35">
        <f t="shared" si="1"/>
        <v>0</v>
      </c>
      <c r="O31" s="35">
        <f t="shared" si="1"/>
        <v>0</v>
      </c>
      <c r="P31" s="35" t="str">
        <f t="shared" si="3"/>
        <v>167,14</v>
      </c>
      <c r="Q31" s="36">
        <f t="shared" si="4"/>
        <v>1.9899999999999807</v>
      </c>
      <c r="R31" s="36" t="str">
        <f t="shared" si="5"/>
        <v>165,15</v>
      </c>
      <c r="S31" s="42"/>
      <c r="T31" s="39"/>
      <c r="U31" s="39"/>
      <c r="V31" s="39"/>
      <c r="W31" s="39"/>
      <c r="X31" s="39"/>
      <c r="Y31" s="39"/>
      <c r="Z31" s="39"/>
    </row>
    <row r="32" spans="2:26">
      <c r="B32" s="32">
        <v>25</v>
      </c>
      <c r="C32" s="33"/>
      <c r="D32" s="33"/>
      <c r="E32" s="33"/>
      <c r="F32" t="s">
        <v>110</v>
      </c>
      <c r="G32" t="s">
        <v>111</v>
      </c>
      <c r="H32" t="s">
        <v>112</v>
      </c>
      <c r="I32" s="39"/>
      <c r="J32" s="40">
        <v>25</v>
      </c>
      <c r="K32" s="34" t="str">
        <f t="shared" si="0"/>
        <v>В22-25</v>
      </c>
      <c r="L32" s="34" t="str">
        <f t="shared" si="0"/>
        <v>167,82</v>
      </c>
      <c r="M32" s="34" t="str">
        <f t="shared" si="2"/>
        <v>90-5(22)</v>
      </c>
      <c r="N32" s="35">
        <f t="shared" si="1"/>
        <v>0</v>
      </c>
      <c r="O32" s="35">
        <f t="shared" si="1"/>
        <v>0</v>
      </c>
      <c r="P32" s="35" t="str">
        <f t="shared" si="3"/>
        <v>167,82</v>
      </c>
      <c r="Q32" s="36">
        <f t="shared" si="4"/>
        <v>1.9699999999999989</v>
      </c>
      <c r="R32" s="36" t="str">
        <f t="shared" si="5"/>
        <v>165,85</v>
      </c>
      <c r="S32" s="42"/>
      <c r="T32" s="39"/>
      <c r="U32" s="39"/>
      <c r="V32" s="39"/>
      <c r="W32" s="39"/>
      <c r="X32" s="39"/>
      <c r="Y32" s="39"/>
      <c r="Z32" s="39"/>
    </row>
    <row r="33" spans="2:26">
      <c r="B33" s="32">
        <v>26</v>
      </c>
      <c r="C33" s="33"/>
      <c r="D33" s="33"/>
      <c r="E33" s="33"/>
      <c r="F33" t="s">
        <v>113</v>
      </c>
      <c r="G33" t="s">
        <v>114</v>
      </c>
      <c r="H33" t="s">
        <v>115</v>
      </c>
      <c r="I33" s="39"/>
      <c r="J33" s="40">
        <v>26</v>
      </c>
      <c r="K33" s="34" t="str">
        <f t="shared" si="0"/>
        <v>В22-26</v>
      </c>
      <c r="L33" s="34" t="str">
        <f t="shared" si="0"/>
        <v>167,94</v>
      </c>
      <c r="M33" s="34" t="str">
        <f t="shared" si="2"/>
        <v>90-5(22)</v>
      </c>
      <c r="N33" s="35">
        <f t="shared" si="1"/>
        <v>0</v>
      </c>
      <c r="O33" s="35">
        <f t="shared" si="1"/>
        <v>0</v>
      </c>
      <c r="P33" s="35" t="str">
        <f t="shared" si="3"/>
        <v>167,94</v>
      </c>
      <c r="Q33" s="36">
        <f t="shared" si="4"/>
        <v>2.039999999999992</v>
      </c>
      <c r="R33" s="36" t="str">
        <f t="shared" si="5"/>
        <v>165,90</v>
      </c>
      <c r="S33" s="42"/>
      <c r="T33" s="39"/>
      <c r="U33" s="39"/>
      <c r="V33" s="39"/>
      <c r="W33" s="39"/>
      <c r="X33" s="39"/>
      <c r="Y33" s="39"/>
      <c r="Z33" s="39"/>
    </row>
    <row r="34" spans="2:26">
      <c r="B34" s="32">
        <v>27</v>
      </c>
      <c r="C34" s="33"/>
      <c r="D34" s="33"/>
      <c r="E34" s="33"/>
      <c r="F34" t="s">
        <v>116</v>
      </c>
      <c r="G34" t="s">
        <v>117</v>
      </c>
      <c r="H34" t="s">
        <v>118</v>
      </c>
      <c r="I34" s="39"/>
      <c r="J34" s="40">
        <v>27</v>
      </c>
      <c r="K34" s="34" t="str">
        <f t="shared" si="0"/>
        <v>В22-27</v>
      </c>
      <c r="L34" s="34" t="str">
        <f t="shared" si="0"/>
        <v>168,23</v>
      </c>
      <c r="M34" s="34" t="str">
        <f t="shared" si="2"/>
        <v>90-5(22)</v>
      </c>
      <c r="N34" s="35">
        <f t="shared" si="1"/>
        <v>0</v>
      </c>
      <c r="O34" s="35">
        <f t="shared" si="1"/>
        <v>0</v>
      </c>
      <c r="P34" s="35" t="str">
        <f t="shared" si="3"/>
        <v>168,23</v>
      </c>
      <c r="Q34" s="36">
        <f t="shared" si="4"/>
        <v>2.0600000000000023</v>
      </c>
      <c r="R34" s="36" t="str">
        <f t="shared" si="5"/>
        <v>166,17</v>
      </c>
      <c r="S34" s="42"/>
      <c r="T34" s="39"/>
      <c r="U34" s="39"/>
      <c r="V34" s="39"/>
      <c r="W34" s="39"/>
      <c r="X34" s="39"/>
      <c r="Y34" s="39"/>
      <c r="Z34" s="39"/>
    </row>
    <row r="35" spans="2:26">
      <c r="B35" s="32">
        <v>28</v>
      </c>
      <c r="C35" s="33"/>
      <c r="D35" s="33"/>
      <c r="E35" s="33"/>
      <c r="F35" t="s">
        <v>119</v>
      </c>
      <c r="G35" t="s">
        <v>120</v>
      </c>
      <c r="H35" t="s">
        <v>121</v>
      </c>
      <c r="I35" s="39"/>
      <c r="J35" s="40">
        <v>28</v>
      </c>
      <c r="K35" s="34" t="str">
        <f t="shared" si="0"/>
        <v>В22-28</v>
      </c>
      <c r="L35" s="34" t="str">
        <f t="shared" si="0"/>
        <v>168,35</v>
      </c>
      <c r="M35" s="34" t="str">
        <f t="shared" si="2"/>
        <v>90-5(22)</v>
      </c>
      <c r="N35" s="35">
        <f t="shared" si="1"/>
        <v>0</v>
      </c>
      <c r="O35" s="35">
        <f t="shared" si="1"/>
        <v>0</v>
      </c>
      <c r="P35" s="35" t="str">
        <f t="shared" si="3"/>
        <v>168,35</v>
      </c>
      <c r="Q35" s="36">
        <f t="shared" si="4"/>
        <v>1.9799999999999898</v>
      </c>
      <c r="R35" s="36" t="str">
        <f t="shared" si="5"/>
        <v>166,37</v>
      </c>
      <c r="S35" s="42"/>
      <c r="T35" s="39"/>
      <c r="U35" s="39"/>
      <c r="V35" s="39"/>
      <c r="W35" s="39"/>
      <c r="X35" s="39"/>
      <c r="Y35" s="39"/>
      <c r="Z35" s="39"/>
    </row>
    <row r="36" spans="2:26">
      <c r="B36" s="32">
        <v>29</v>
      </c>
      <c r="C36" s="33"/>
      <c r="D36" s="33"/>
      <c r="E36" s="33"/>
      <c r="F36" t="s">
        <v>122</v>
      </c>
      <c r="G36" t="s">
        <v>123</v>
      </c>
      <c r="H36" t="s">
        <v>124</v>
      </c>
      <c r="I36" s="39"/>
      <c r="J36" s="40">
        <v>29</v>
      </c>
      <c r="K36" s="34" t="str">
        <f t="shared" si="0"/>
        <v>В22-29</v>
      </c>
      <c r="L36" s="34" t="str">
        <f t="shared" si="0"/>
        <v>168,04</v>
      </c>
      <c r="M36" s="34" t="str">
        <f t="shared" si="2"/>
        <v>90-5(22)</v>
      </c>
      <c r="N36" s="35">
        <f t="shared" si="1"/>
        <v>0</v>
      </c>
      <c r="O36" s="35">
        <f t="shared" si="1"/>
        <v>0</v>
      </c>
      <c r="P36" s="35" t="str">
        <f t="shared" si="3"/>
        <v>168,04</v>
      </c>
      <c r="Q36" s="36">
        <f t="shared" si="4"/>
        <v>2.0099999999999909</v>
      </c>
      <c r="R36" s="36" t="str">
        <f t="shared" si="5"/>
        <v>166,03</v>
      </c>
      <c r="S36" s="42"/>
      <c r="T36" s="39"/>
      <c r="U36" s="39"/>
      <c r="V36" s="39"/>
      <c r="W36" s="39"/>
      <c r="X36" s="39"/>
      <c r="Y36" s="39"/>
      <c r="Z36" s="39"/>
    </row>
    <row r="37" spans="2:26">
      <c r="B37" s="32">
        <v>30</v>
      </c>
      <c r="C37" s="33"/>
      <c r="D37" s="33"/>
      <c r="E37" s="33"/>
      <c r="F37" t="s">
        <v>125</v>
      </c>
      <c r="G37" t="s">
        <v>126</v>
      </c>
      <c r="H37" t="s">
        <v>87</v>
      </c>
      <c r="I37" s="39"/>
      <c r="J37" s="40">
        <v>30</v>
      </c>
      <c r="K37" s="34" t="str">
        <f t="shared" si="0"/>
        <v>В22-30</v>
      </c>
      <c r="L37" s="34" t="str">
        <f t="shared" si="0"/>
        <v>168,05</v>
      </c>
      <c r="M37" s="34" t="str">
        <f t="shared" si="2"/>
        <v>90-5(22)</v>
      </c>
      <c r="N37" s="35">
        <f t="shared" si="1"/>
        <v>0</v>
      </c>
      <c r="O37" s="35">
        <f t="shared" si="1"/>
        <v>0</v>
      </c>
      <c r="P37" s="35" t="str">
        <f t="shared" si="3"/>
        <v>168,05</v>
      </c>
      <c r="Q37" s="36">
        <f t="shared" si="4"/>
        <v>2.0300000000000011</v>
      </c>
      <c r="R37" s="36" t="str">
        <f t="shared" si="5"/>
        <v>166,02</v>
      </c>
      <c r="S37" s="42"/>
      <c r="T37" s="39"/>
      <c r="U37" s="39"/>
      <c r="V37" s="39"/>
      <c r="W37" s="39"/>
      <c r="X37" s="39"/>
      <c r="Y37" s="39"/>
      <c r="Z37" s="39"/>
    </row>
    <row r="38" spans="2:26">
      <c r="B38" s="32">
        <v>31</v>
      </c>
      <c r="C38" s="33"/>
      <c r="D38" s="33"/>
      <c r="E38" s="33"/>
      <c r="F38" t="s">
        <v>127</v>
      </c>
      <c r="G38" t="s">
        <v>128</v>
      </c>
      <c r="H38" t="s">
        <v>129</v>
      </c>
      <c r="I38" s="39"/>
      <c r="J38" s="40">
        <v>31</v>
      </c>
      <c r="K38" s="34" t="str">
        <f t="shared" si="0"/>
        <v>В22-31</v>
      </c>
      <c r="L38" s="34" t="str">
        <f t="shared" si="0"/>
        <v>168,29</v>
      </c>
      <c r="M38" s="34" t="str">
        <f t="shared" si="2"/>
        <v>90-5(22)</v>
      </c>
      <c r="N38" s="35">
        <f t="shared" si="1"/>
        <v>0</v>
      </c>
      <c r="O38" s="35">
        <f t="shared" si="1"/>
        <v>0</v>
      </c>
      <c r="P38" s="35" t="str">
        <f t="shared" si="3"/>
        <v>168,29</v>
      </c>
      <c r="Q38" s="36">
        <f t="shared" si="4"/>
        <v>2.0099999999999909</v>
      </c>
      <c r="R38" s="36" t="str">
        <f t="shared" si="5"/>
        <v>166,28</v>
      </c>
      <c r="S38" s="42"/>
      <c r="T38" s="39"/>
      <c r="U38" s="39"/>
      <c r="V38" s="39"/>
      <c r="W38" s="39"/>
      <c r="X38" s="39"/>
      <c r="Y38" s="39"/>
      <c r="Z38" s="39"/>
    </row>
    <row r="39" spans="2:26">
      <c r="B39" s="32">
        <v>32</v>
      </c>
      <c r="C39" s="33"/>
      <c r="D39" s="33"/>
      <c r="E39" s="33"/>
      <c r="F39" t="s">
        <v>130</v>
      </c>
      <c r="G39" t="s">
        <v>131</v>
      </c>
      <c r="H39" t="s">
        <v>132</v>
      </c>
      <c r="I39" s="39"/>
      <c r="J39" s="40">
        <v>32</v>
      </c>
      <c r="K39" s="34" t="str">
        <f t="shared" si="0"/>
        <v>В22-32</v>
      </c>
      <c r="L39" s="34" t="str">
        <f t="shared" si="0"/>
        <v>168,03</v>
      </c>
      <c r="M39" s="34" t="str">
        <f t="shared" si="2"/>
        <v>90-5(22)</v>
      </c>
      <c r="N39" s="35">
        <f t="shared" si="1"/>
        <v>0</v>
      </c>
      <c r="O39" s="35">
        <f t="shared" si="1"/>
        <v>0</v>
      </c>
      <c r="P39" s="35" t="str">
        <f t="shared" si="3"/>
        <v>168,03</v>
      </c>
      <c r="Q39" s="36">
        <f t="shared" si="4"/>
        <v>1.5099999999999909</v>
      </c>
      <c r="R39" s="36" t="str">
        <f t="shared" si="5"/>
        <v>166,52</v>
      </c>
      <c r="S39" s="42"/>
      <c r="T39" s="39"/>
      <c r="U39" s="39"/>
      <c r="V39" s="39"/>
      <c r="W39" s="39"/>
      <c r="X39" s="39"/>
      <c r="Y39" s="39"/>
      <c r="Z39" s="39"/>
    </row>
    <row r="40" spans="2:26">
      <c r="B40" s="32">
        <v>33</v>
      </c>
      <c r="C40" s="33"/>
      <c r="D40" s="33"/>
      <c r="E40" s="33"/>
      <c r="F40" t="s">
        <v>133</v>
      </c>
      <c r="G40" t="s">
        <v>134</v>
      </c>
      <c r="H40" t="s">
        <v>135</v>
      </c>
      <c r="I40" s="39"/>
      <c r="J40" s="40">
        <v>33</v>
      </c>
      <c r="K40" s="34" t="str">
        <f t="shared" si="0"/>
        <v>В22-33</v>
      </c>
      <c r="L40" s="34" t="str">
        <f t="shared" si="0"/>
        <v>167,72</v>
      </c>
      <c r="M40" s="34" t="str">
        <f t="shared" si="2"/>
        <v>90-5(22)</v>
      </c>
      <c r="N40" s="35">
        <f t="shared" si="1"/>
        <v>0</v>
      </c>
      <c r="O40" s="35">
        <f t="shared" si="1"/>
        <v>0</v>
      </c>
      <c r="P40" s="35" t="str">
        <f t="shared" si="3"/>
        <v>167,72</v>
      </c>
      <c r="Q40" s="36">
        <f t="shared" si="4"/>
        <v>2.4900000000000091</v>
      </c>
      <c r="R40" s="36" t="str">
        <f t="shared" si="5"/>
        <v>165,23</v>
      </c>
      <c r="S40" s="42"/>
      <c r="T40" s="39"/>
      <c r="U40" s="39"/>
      <c r="V40" s="39"/>
      <c r="W40" s="39"/>
      <c r="X40" s="39"/>
      <c r="Y40" s="39"/>
      <c r="Z40" s="39"/>
    </row>
    <row r="41" spans="2:26">
      <c r="B41" s="32">
        <v>34</v>
      </c>
      <c r="C41" s="33"/>
      <c r="D41" s="33"/>
      <c r="E41" s="33"/>
      <c r="F41" t="s">
        <v>136</v>
      </c>
      <c r="G41" t="s">
        <v>137</v>
      </c>
      <c r="H41" t="s">
        <v>138</v>
      </c>
      <c r="I41" s="39"/>
      <c r="J41" s="40">
        <v>34</v>
      </c>
      <c r="K41" s="34" t="str">
        <f t="shared" si="0"/>
        <v>В22-34</v>
      </c>
      <c r="L41" s="34" t="str">
        <f t="shared" si="0"/>
        <v>167,80</v>
      </c>
      <c r="M41" s="34" t="str">
        <f t="shared" si="2"/>
        <v>90-5(22)</v>
      </c>
      <c r="N41" s="35">
        <f t="shared" si="1"/>
        <v>0</v>
      </c>
      <c r="O41" s="35">
        <f t="shared" si="1"/>
        <v>0</v>
      </c>
      <c r="P41" s="35" t="str">
        <f t="shared" si="3"/>
        <v>167,80</v>
      </c>
      <c r="Q41" s="36">
        <f t="shared" si="4"/>
        <v>2.0200000000000102</v>
      </c>
      <c r="R41" s="36" t="str">
        <f t="shared" si="5"/>
        <v>165,78</v>
      </c>
      <c r="S41" s="42"/>
      <c r="T41" s="39"/>
      <c r="U41" s="39"/>
      <c r="V41" s="39"/>
      <c r="W41" s="39"/>
      <c r="X41" s="39"/>
      <c r="Y41" s="39"/>
      <c r="Z41" s="39"/>
    </row>
    <row r="42" spans="2:26">
      <c r="B42" s="32">
        <v>35</v>
      </c>
      <c r="C42" s="33"/>
      <c r="D42" s="33"/>
      <c r="E42" s="33"/>
      <c r="F42" t="s">
        <v>139</v>
      </c>
      <c r="G42" t="s">
        <v>140</v>
      </c>
      <c r="H42" t="s">
        <v>141</v>
      </c>
      <c r="I42" s="39"/>
      <c r="J42" s="40">
        <v>35</v>
      </c>
      <c r="K42" s="34" t="str">
        <f t="shared" si="0"/>
        <v>В22-35</v>
      </c>
      <c r="L42" s="34" t="str">
        <f t="shared" si="0"/>
        <v>167,79</v>
      </c>
      <c r="M42" s="34" t="str">
        <f t="shared" si="2"/>
        <v>90-5(22)</v>
      </c>
      <c r="N42" s="35">
        <f t="shared" si="1"/>
        <v>0</v>
      </c>
      <c r="O42" s="35">
        <f t="shared" si="1"/>
        <v>0</v>
      </c>
      <c r="P42" s="35" t="str">
        <f t="shared" si="3"/>
        <v>167,79</v>
      </c>
      <c r="Q42" s="36">
        <f t="shared" si="4"/>
        <v>2.3700000000000045</v>
      </c>
      <c r="R42" s="36" t="str">
        <f t="shared" si="5"/>
        <v>165,42</v>
      </c>
      <c r="S42" s="42"/>
      <c r="T42" s="39"/>
      <c r="U42" s="39"/>
      <c r="V42" s="39"/>
      <c r="W42" s="39"/>
      <c r="X42" s="39"/>
      <c r="Y42" s="39"/>
      <c r="Z42" s="39"/>
    </row>
    <row r="43" spans="2:26">
      <c r="B43" s="32">
        <v>36</v>
      </c>
      <c r="C43" s="33"/>
      <c r="D43" s="33"/>
      <c r="E43" s="33"/>
      <c r="F43" t="s">
        <v>142</v>
      </c>
      <c r="G43" t="s">
        <v>143</v>
      </c>
      <c r="H43" t="s">
        <v>144</v>
      </c>
      <c r="I43" s="39"/>
      <c r="J43" s="40">
        <v>36</v>
      </c>
      <c r="K43" s="34" t="str">
        <f t="shared" si="0"/>
        <v>В22-36</v>
      </c>
      <c r="L43" s="34" t="str">
        <f t="shared" si="0"/>
        <v>167,84</v>
      </c>
      <c r="M43" s="34" t="str">
        <f t="shared" si="2"/>
        <v>90-5(22)</v>
      </c>
      <c r="N43" s="35">
        <f t="shared" si="1"/>
        <v>0</v>
      </c>
      <c r="O43" s="35">
        <f t="shared" si="1"/>
        <v>0</v>
      </c>
      <c r="P43" s="35" t="str">
        <f t="shared" si="3"/>
        <v>167,84</v>
      </c>
      <c r="Q43" s="36">
        <f t="shared" si="4"/>
        <v>2.3199999999999932</v>
      </c>
      <c r="R43" s="36" t="str">
        <f t="shared" si="5"/>
        <v>165,52</v>
      </c>
      <c r="S43" s="42"/>
      <c r="T43" s="39"/>
      <c r="U43" s="39"/>
      <c r="V43" s="39"/>
      <c r="W43" s="39"/>
      <c r="X43" s="39"/>
      <c r="Y43" s="39"/>
      <c r="Z43" s="39"/>
    </row>
    <row r="44" spans="2:26">
      <c r="B44" s="32">
        <v>37</v>
      </c>
      <c r="C44" s="33"/>
      <c r="D44" s="33"/>
      <c r="E44" s="33"/>
      <c r="F44" t="s">
        <v>145</v>
      </c>
      <c r="G44" t="s">
        <v>137</v>
      </c>
      <c r="H44" t="s">
        <v>144</v>
      </c>
      <c r="I44" s="39"/>
      <c r="J44" s="40">
        <v>37</v>
      </c>
      <c r="K44" s="34" t="str">
        <f t="shared" si="0"/>
        <v>В22-37</v>
      </c>
      <c r="L44" s="34" t="str">
        <f t="shared" si="0"/>
        <v>167,80</v>
      </c>
      <c r="M44" s="34" t="str">
        <f t="shared" si="2"/>
        <v>90-5(22)</v>
      </c>
      <c r="N44" s="35">
        <f t="shared" si="1"/>
        <v>0</v>
      </c>
      <c r="O44" s="35">
        <f t="shared" si="1"/>
        <v>0</v>
      </c>
      <c r="P44" s="35" t="str">
        <f t="shared" si="3"/>
        <v>167,80</v>
      </c>
      <c r="Q44" s="36">
        <f t="shared" si="4"/>
        <v>2.2800000000000011</v>
      </c>
      <c r="R44" s="36" t="str">
        <f t="shared" si="5"/>
        <v>165,52</v>
      </c>
      <c r="S44" s="42"/>
      <c r="T44" s="39"/>
      <c r="U44" s="39"/>
      <c r="V44" s="39"/>
      <c r="W44" s="39"/>
      <c r="X44" s="39"/>
      <c r="Y44" s="39"/>
      <c r="Z44" s="39"/>
    </row>
    <row r="45" spans="2:26">
      <c r="B45" s="32">
        <v>38</v>
      </c>
      <c r="C45" s="33"/>
      <c r="D45" s="33"/>
      <c r="E45" s="33"/>
      <c r="F45" t="s">
        <v>146</v>
      </c>
      <c r="G45" t="s">
        <v>147</v>
      </c>
      <c r="H45" t="s">
        <v>118</v>
      </c>
      <c r="I45" s="39"/>
      <c r="J45" s="40">
        <v>38</v>
      </c>
      <c r="K45" s="34" t="str">
        <f t="shared" si="0"/>
        <v>В22-38</v>
      </c>
      <c r="L45" s="34" t="str">
        <f t="shared" si="0"/>
        <v>168,14</v>
      </c>
      <c r="M45" s="34" t="str">
        <f t="shared" si="2"/>
        <v>90-5(22)</v>
      </c>
      <c r="N45" s="35">
        <f t="shared" si="1"/>
        <v>0</v>
      </c>
      <c r="O45" s="35">
        <f t="shared" si="1"/>
        <v>0</v>
      </c>
      <c r="P45" s="35" t="str">
        <f t="shared" si="3"/>
        <v>168,14</v>
      </c>
      <c r="Q45" s="36">
        <f t="shared" si="4"/>
        <v>1.9699999999999989</v>
      </c>
      <c r="R45" s="36" t="str">
        <f t="shared" si="5"/>
        <v>166,17</v>
      </c>
      <c r="S45" s="42"/>
      <c r="T45" s="39"/>
      <c r="U45" s="39"/>
      <c r="V45" s="39"/>
      <c r="W45" s="39"/>
      <c r="X45" s="39"/>
      <c r="Y45" s="39"/>
      <c r="Z45" s="39"/>
    </row>
    <row r="46" spans="2:26">
      <c r="B46" s="32">
        <v>39</v>
      </c>
      <c r="C46" s="33"/>
      <c r="D46" s="33"/>
      <c r="E46" s="33"/>
      <c r="F46" t="s">
        <v>148</v>
      </c>
      <c r="G46" t="s">
        <v>149</v>
      </c>
      <c r="H46" t="s">
        <v>150</v>
      </c>
      <c r="I46" s="39"/>
      <c r="J46" s="40">
        <v>39</v>
      </c>
      <c r="K46" s="34" t="str">
        <f t="shared" si="0"/>
        <v>В22-39</v>
      </c>
      <c r="L46" s="34" t="str">
        <f t="shared" si="0"/>
        <v>168,33</v>
      </c>
      <c r="M46" s="34" t="str">
        <f t="shared" si="2"/>
        <v>90-5(22)</v>
      </c>
      <c r="N46" s="35">
        <f t="shared" si="1"/>
        <v>0</v>
      </c>
      <c r="O46" s="35">
        <f t="shared" si="1"/>
        <v>0</v>
      </c>
      <c r="P46" s="35" t="str">
        <f t="shared" si="3"/>
        <v>168,33</v>
      </c>
      <c r="Q46" s="36">
        <f t="shared" si="4"/>
        <v>1.6400000000000148</v>
      </c>
      <c r="R46" s="36" t="str">
        <f t="shared" si="5"/>
        <v>166,69</v>
      </c>
      <c r="S46" s="42"/>
      <c r="T46" s="39"/>
      <c r="U46" s="39"/>
      <c r="V46" s="39"/>
      <c r="W46" s="39"/>
      <c r="X46" s="39"/>
      <c r="Y46" s="39"/>
      <c r="Z46" s="39"/>
    </row>
    <row r="47" spans="2:26">
      <c r="B47" s="32">
        <v>40</v>
      </c>
      <c r="C47" s="33"/>
      <c r="D47" s="33"/>
      <c r="E47" s="33"/>
      <c r="F47" t="s">
        <v>151</v>
      </c>
      <c r="G47" t="s">
        <v>152</v>
      </c>
      <c r="H47" t="s">
        <v>121</v>
      </c>
      <c r="I47" s="39"/>
      <c r="J47" s="40">
        <v>40</v>
      </c>
      <c r="K47" s="34" t="str">
        <f t="shared" si="0"/>
        <v>В22-40</v>
      </c>
      <c r="L47" s="34" t="str">
        <f t="shared" si="0"/>
        <v>168,54</v>
      </c>
      <c r="M47" s="34" t="str">
        <f t="shared" si="2"/>
        <v>90-5(22)</v>
      </c>
      <c r="N47" s="35">
        <f t="shared" si="1"/>
        <v>0</v>
      </c>
      <c r="O47" s="35">
        <f t="shared" si="1"/>
        <v>0</v>
      </c>
      <c r="P47" s="35" t="str">
        <f t="shared" si="3"/>
        <v>168,54</v>
      </c>
      <c r="Q47" s="36">
        <f t="shared" si="4"/>
        <v>2.1699999999999875</v>
      </c>
      <c r="R47" s="36" t="str">
        <f t="shared" si="5"/>
        <v>166,37</v>
      </c>
      <c r="S47" s="42"/>
      <c r="T47" s="39"/>
      <c r="U47" s="39"/>
      <c r="V47" s="39"/>
      <c r="W47" s="39"/>
      <c r="X47" s="39"/>
      <c r="Y47" s="39"/>
      <c r="Z47" s="39"/>
    </row>
    <row r="48" spans="2:26">
      <c r="B48" s="32">
        <v>41</v>
      </c>
      <c r="C48" s="33"/>
      <c r="D48" s="33"/>
      <c r="E48" s="33"/>
      <c r="F48" t="s">
        <v>153</v>
      </c>
      <c r="G48" t="s">
        <v>154</v>
      </c>
      <c r="H48" t="s">
        <v>155</v>
      </c>
      <c r="I48" s="39"/>
      <c r="J48" s="40">
        <v>41</v>
      </c>
      <c r="K48" s="34" t="str">
        <f t="shared" ref="K48:L63" si="6">F48</f>
        <v>В22-41</v>
      </c>
      <c r="L48" s="34" t="str">
        <f t="shared" si="6"/>
        <v>168,66</v>
      </c>
      <c r="M48" s="34" t="str">
        <f t="shared" si="2"/>
        <v>90-5(22)</v>
      </c>
      <c r="N48" s="35">
        <f t="shared" ref="N48:O63" si="7">C48</f>
        <v>0</v>
      </c>
      <c r="O48" s="35">
        <f t="shared" si="7"/>
        <v>0</v>
      </c>
      <c r="P48" s="35" t="str">
        <f t="shared" si="3"/>
        <v>168,66</v>
      </c>
      <c r="Q48" s="36">
        <f t="shared" si="4"/>
        <v>2.2199999999999989</v>
      </c>
      <c r="R48" s="36" t="str">
        <f t="shared" si="5"/>
        <v>166,44</v>
      </c>
      <c r="S48" s="42"/>
      <c r="T48" s="39"/>
      <c r="U48" s="39"/>
      <c r="V48" s="39"/>
      <c r="W48" s="39"/>
      <c r="X48" s="39"/>
      <c r="Y48" s="39"/>
      <c r="Z48" s="39"/>
    </row>
    <row r="49" spans="2:26">
      <c r="B49" s="32">
        <v>42</v>
      </c>
      <c r="C49" s="33"/>
      <c r="D49" s="33"/>
      <c r="E49" s="33"/>
      <c r="F49" t="s">
        <v>156</v>
      </c>
      <c r="G49" t="s">
        <v>157</v>
      </c>
      <c r="H49" t="s">
        <v>158</v>
      </c>
      <c r="I49" s="39"/>
      <c r="J49" s="40">
        <v>42</v>
      </c>
      <c r="K49" s="34" t="str">
        <f t="shared" si="6"/>
        <v>В22-42</v>
      </c>
      <c r="L49" s="34" t="str">
        <f t="shared" si="6"/>
        <v>170,11</v>
      </c>
      <c r="M49" s="34" t="str">
        <f t="shared" si="2"/>
        <v>90-5(22)</v>
      </c>
      <c r="N49" s="35">
        <f t="shared" si="7"/>
        <v>0</v>
      </c>
      <c r="O49" s="35">
        <f t="shared" si="7"/>
        <v>0</v>
      </c>
      <c r="P49" s="35" t="str">
        <f t="shared" si="3"/>
        <v>170,11</v>
      </c>
      <c r="Q49" s="36">
        <f t="shared" si="4"/>
        <v>2.0400000000000205</v>
      </c>
      <c r="R49" s="36" t="str">
        <f t="shared" si="5"/>
        <v>168,07</v>
      </c>
      <c r="S49" s="42"/>
      <c r="T49" s="39"/>
      <c r="U49" s="39"/>
      <c r="V49" s="39"/>
      <c r="W49" s="39"/>
      <c r="X49" s="39"/>
      <c r="Y49" s="39"/>
      <c r="Z49" s="39"/>
    </row>
    <row r="50" spans="2:26">
      <c r="B50" s="32">
        <v>43</v>
      </c>
      <c r="C50" s="33"/>
      <c r="D50" s="33"/>
      <c r="E50" s="33"/>
      <c r="F50" t="s">
        <v>159</v>
      </c>
      <c r="G50" t="s">
        <v>160</v>
      </c>
      <c r="H50" t="s">
        <v>161</v>
      </c>
      <c r="I50" s="39"/>
      <c r="J50" s="40">
        <v>43</v>
      </c>
      <c r="K50" s="34" t="str">
        <f t="shared" si="6"/>
        <v>В22-43</v>
      </c>
      <c r="L50" s="34" t="str">
        <f t="shared" si="6"/>
        <v>168,83</v>
      </c>
      <c r="M50" s="34" t="str">
        <f t="shared" si="2"/>
        <v>90-5(22)</v>
      </c>
      <c r="N50" s="35">
        <f t="shared" si="7"/>
        <v>0</v>
      </c>
      <c r="O50" s="35">
        <f t="shared" si="7"/>
        <v>0</v>
      </c>
      <c r="P50" s="35" t="str">
        <f t="shared" si="3"/>
        <v>168,83</v>
      </c>
      <c r="Q50" s="36">
        <f t="shared" si="4"/>
        <v>2</v>
      </c>
      <c r="R50" s="36" t="str">
        <f t="shared" si="5"/>
        <v>166,83</v>
      </c>
      <c r="S50" s="42"/>
      <c r="T50" s="39"/>
      <c r="U50" s="39"/>
      <c r="V50" s="39"/>
      <c r="W50" s="39"/>
      <c r="X50" s="39"/>
      <c r="Y50" s="39"/>
      <c r="Z50" s="39"/>
    </row>
    <row r="51" spans="2:26">
      <c r="B51" s="32">
        <v>44</v>
      </c>
      <c r="C51" s="33"/>
      <c r="D51" s="33"/>
      <c r="E51" s="33"/>
      <c r="F51" t="s">
        <v>162</v>
      </c>
      <c r="G51" t="s">
        <v>163</v>
      </c>
      <c r="H51" t="s">
        <v>161</v>
      </c>
      <c r="I51" s="39"/>
      <c r="J51" s="40">
        <v>44</v>
      </c>
      <c r="K51" s="34" t="str">
        <f t="shared" si="6"/>
        <v>В22-44</v>
      </c>
      <c r="L51" s="34" t="str">
        <f t="shared" si="6"/>
        <v>168,81</v>
      </c>
      <c r="M51" s="34" t="str">
        <f t="shared" si="2"/>
        <v>90-5(22)</v>
      </c>
      <c r="N51" s="35">
        <f t="shared" si="7"/>
        <v>0</v>
      </c>
      <c r="O51" s="35">
        <f t="shared" si="7"/>
        <v>0</v>
      </c>
      <c r="P51" s="35" t="str">
        <f t="shared" si="3"/>
        <v>168,81</v>
      </c>
      <c r="Q51" s="36">
        <f t="shared" si="4"/>
        <v>1.9799999999999898</v>
      </c>
      <c r="R51" s="36" t="str">
        <f t="shared" si="5"/>
        <v>166,83</v>
      </c>
      <c r="S51" s="42"/>
      <c r="T51" s="39"/>
      <c r="U51" s="39"/>
      <c r="V51" s="39"/>
      <c r="W51" s="39"/>
      <c r="X51" s="39"/>
      <c r="Y51" s="39"/>
      <c r="Z51" s="39"/>
    </row>
    <row r="52" spans="2:26">
      <c r="B52" s="32">
        <v>45</v>
      </c>
      <c r="C52" s="33"/>
      <c r="D52" s="33"/>
      <c r="E52" s="33"/>
      <c r="F52" t="s">
        <v>164</v>
      </c>
      <c r="G52" t="s">
        <v>165</v>
      </c>
      <c r="H52" t="s">
        <v>166</v>
      </c>
      <c r="I52" s="39"/>
      <c r="J52" s="40">
        <v>45</v>
      </c>
      <c r="K52" s="34" t="str">
        <f t="shared" si="6"/>
        <v>В22-45</v>
      </c>
      <c r="L52" s="34" t="str">
        <f t="shared" si="6"/>
        <v>170,05</v>
      </c>
      <c r="M52" s="34" t="str">
        <f t="shared" si="2"/>
        <v>90-5(22)</v>
      </c>
      <c r="N52" s="35">
        <f t="shared" si="7"/>
        <v>0</v>
      </c>
      <c r="O52" s="35">
        <f t="shared" si="7"/>
        <v>0</v>
      </c>
      <c r="P52" s="35" t="str">
        <f t="shared" si="3"/>
        <v>170,05</v>
      </c>
      <c r="Q52" s="36">
        <f t="shared" si="4"/>
        <v>2.6800000000000068</v>
      </c>
      <c r="R52" s="36" t="str">
        <f t="shared" si="5"/>
        <v>167,37</v>
      </c>
      <c r="S52" s="42"/>
      <c r="T52" s="39"/>
      <c r="U52" s="39"/>
      <c r="V52" s="39"/>
      <c r="W52" s="39"/>
      <c r="X52" s="39"/>
      <c r="Y52" s="39"/>
      <c r="Z52" s="39"/>
    </row>
    <row r="53" spans="2:26">
      <c r="B53" s="32">
        <v>46</v>
      </c>
      <c r="C53" s="33"/>
      <c r="D53" s="33"/>
      <c r="E53" s="33"/>
      <c r="F53" t="s">
        <v>167</v>
      </c>
      <c r="G53" t="s">
        <v>168</v>
      </c>
      <c r="H53" t="s">
        <v>169</v>
      </c>
      <c r="I53" s="39"/>
      <c r="J53" s="40">
        <v>46</v>
      </c>
      <c r="K53" s="34" t="str">
        <f t="shared" si="6"/>
        <v>В22-46</v>
      </c>
      <c r="L53" s="34" t="str">
        <f t="shared" si="6"/>
        <v>169,19</v>
      </c>
      <c r="M53" s="34" t="str">
        <f t="shared" si="2"/>
        <v>90-5(22)</v>
      </c>
      <c r="N53" s="35">
        <f t="shared" si="7"/>
        <v>0</v>
      </c>
      <c r="O53" s="35">
        <f t="shared" si="7"/>
        <v>0</v>
      </c>
      <c r="P53" s="35" t="str">
        <f t="shared" si="3"/>
        <v>169,19</v>
      </c>
      <c r="Q53" s="36">
        <f t="shared" si="4"/>
        <v>-7.9799999999999898</v>
      </c>
      <c r="R53" s="36" t="str">
        <f t="shared" si="5"/>
        <v>177,17</v>
      </c>
      <c r="S53" s="42"/>
      <c r="T53" s="39"/>
      <c r="U53" s="39"/>
      <c r="V53" s="39"/>
      <c r="W53" s="39"/>
      <c r="X53" s="39"/>
      <c r="Y53" s="39"/>
      <c r="Z53" s="39"/>
    </row>
    <row r="54" spans="2:26">
      <c r="B54" s="32">
        <v>47</v>
      </c>
      <c r="C54" s="33"/>
      <c r="D54" s="33"/>
      <c r="E54" s="33"/>
      <c r="F54" t="s">
        <v>170</v>
      </c>
      <c r="G54" t="s">
        <v>171</v>
      </c>
      <c r="H54" t="s">
        <v>172</v>
      </c>
      <c r="I54" s="39"/>
      <c r="J54" s="40">
        <v>47</v>
      </c>
      <c r="K54" s="34" t="str">
        <f t="shared" si="6"/>
        <v>В22-47</v>
      </c>
      <c r="L54" s="34" t="str">
        <f t="shared" si="6"/>
        <v>170,51</v>
      </c>
      <c r="M54" s="34" t="str">
        <f t="shared" si="2"/>
        <v>90-5(22)</v>
      </c>
      <c r="N54" s="35">
        <f t="shared" si="7"/>
        <v>0</v>
      </c>
      <c r="O54" s="35">
        <f t="shared" si="7"/>
        <v>0</v>
      </c>
      <c r="P54" s="35" t="str">
        <f t="shared" si="3"/>
        <v>170,51</v>
      </c>
      <c r="Q54" s="36">
        <f t="shared" si="4"/>
        <v>2.0300000000000011</v>
      </c>
      <c r="R54" s="36" t="str">
        <f t="shared" si="5"/>
        <v>168,48</v>
      </c>
      <c r="S54" s="42"/>
      <c r="T54" s="39"/>
      <c r="U54" s="39"/>
      <c r="V54" s="39"/>
      <c r="W54" s="39"/>
      <c r="X54" s="39"/>
      <c r="Y54" s="39"/>
      <c r="Z54" s="39"/>
    </row>
    <row r="55" spans="2:26">
      <c r="B55" s="32">
        <v>48</v>
      </c>
      <c r="C55" s="33"/>
      <c r="D55" s="33"/>
      <c r="E55" s="33"/>
      <c r="F55" t="s">
        <v>173</v>
      </c>
      <c r="G55" t="s">
        <v>174</v>
      </c>
      <c r="H55" t="s">
        <v>128</v>
      </c>
      <c r="I55" s="39"/>
      <c r="J55" s="40">
        <v>48</v>
      </c>
      <c r="K55" s="34" t="str">
        <f t="shared" si="6"/>
        <v>В22-48</v>
      </c>
      <c r="L55" s="34" t="str">
        <f t="shared" si="6"/>
        <v>170,33</v>
      </c>
      <c r="M55" s="34" t="str">
        <f t="shared" si="2"/>
        <v>90-5(22)</v>
      </c>
      <c r="N55" s="35">
        <f t="shared" si="7"/>
        <v>0</v>
      </c>
      <c r="O55" s="35">
        <f t="shared" si="7"/>
        <v>0</v>
      </c>
      <c r="P55" s="35" t="str">
        <f t="shared" si="3"/>
        <v>170,33</v>
      </c>
      <c r="Q55" s="36">
        <f t="shared" si="4"/>
        <v>2.0400000000000205</v>
      </c>
      <c r="R55" s="36" t="str">
        <f t="shared" si="5"/>
        <v>168,29</v>
      </c>
      <c r="S55" s="42"/>
      <c r="T55" s="39"/>
      <c r="U55" s="39"/>
      <c r="V55" s="39"/>
      <c r="W55" s="39"/>
      <c r="X55" s="39"/>
      <c r="Y55" s="39"/>
      <c r="Z55" s="39"/>
    </row>
    <row r="56" spans="2:26">
      <c r="B56" s="32">
        <v>49</v>
      </c>
      <c r="C56" s="33"/>
      <c r="D56" s="33"/>
      <c r="E56" s="33"/>
      <c r="F56" t="s">
        <v>175</v>
      </c>
      <c r="G56" t="s">
        <v>176</v>
      </c>
      <c r="H56" t="s">
        <v>154</v>
      </c>
      <c r="I56" s="39"/>
      <c r="J56" s="40">
        <v>49</v>
      </c>
      <c r="K56" s="34" t="str">
        <f t="shared" si="6"/>
        <v>В22-49</v>
      </c>
      <c r="L56" s="34" t="str">
        <f t="shared" si="6"/>
        <v>170,57</v>
      </c>
      <c r="M56" s="34" t="str">
        <f t="shared" si="2"/>
        <v>90-5(22)</v>
      </c>
      <c r="N56" s="35">
        <f t="shared" si="7"/>
        <v>0</v>
      </c>
      <c r="O56" s="35">
        <f t="shared" si="7"/>
        <v>0</v>
      </c>
      <c r="P56" s="35" t="str">
        <f t="shared" si="3"/>
        <v>170,57</v>
      </c>
      <c r="Q56" s="36">
        <f t="shared" si="4"/>
        <v>1.9099999999999966</v>
      </c>
      <c r="R56" s="36" t="str">
        <f t="shared" si="5"/>
        <v>168,66</v>
      </c>
      <c r="S56" s="42"/>
      <c r="T56" s="39"/>
      <c r="U56" s="39"/>
      <c r="V56" s="39"/>
      <c r="W56" s="39"/>
      <c r="X56" s="39"/>
      <c r="Y56" s="39"/>
      <c r="Z56" s="39"/>
    </row>
    <row r="57" spans="2:26">
      <c r="B57" s="32">
        <v>50</v>
      </c>
      <c r="C57" s="33"/>
      <c r="D57" s="33"/>
      <c r="E57" s="33"/>
      <c r="F57" t="s">
        <v>177</v>
      </c>
      <c r="G57" t="s">
        <v>178</v>
      </c>
      <c r="H57" t="s">
        <v>179</v>
      </c>
      <c r="I57" s="39"/>
      <c r="J57" s="40">
        <v>50</v>
      </c>
      <c r="K57" s="34" t="str">
        <f t="shared" si="6"/>
        <v>В22-50</v>
      </c>
      <c r="L57" s="34" t="str">
        <f t="shared" si="6"/>
        <v>169,13</v>
      </c>
      <c r="M57" s="34" t="str">
        <f t="shared" si="2"/>
        <v>90-5(22)</v>
      </c>
      <c r="N57" s="35">
        <f t="shared" si="7"/>
        <v>0</v>
      </c>
      <c r="O57" s="35">
        <f t="shared" si="7"/>
        <v>0</v>
      </c>
      <c r="P57" s="35" t="str">
        <f t="shared" si="3"/>
        <v>169,13</v>
      </c>
      <c r="Q57" s="36">
        <f t="shared" si="4"/>
        <v>1.6200000000000045</v>
      </c>
      <c r="R57" s="36" t="str">
        <f t="shared" si="5"/>
        <v>167,51</v>
      </c>
      <c r="S57" s="42"/>
      <c r="T57" s="39"/>
      <c r="U57" s="39"/>
      <c r="V57" s="39"/>
      <c r="W57" s="39"/>
      <c r="X57" s="39"/>
      <c r="Y57" s="39"/>
      <c r="Z57" s="39"/>
    </row>
    <row r="58" spans="2:26">
      <c r="B58" s="32">
        <v>51</v>
      </c>
      <c r="C58" s="33"/>
      <c r="D58" s="33"/>
      <c r="E58" s="33"/>
      <c r="F58" t="s">
        <v>180</v>
      </c>
      <c r="G58" t="s">
        <v>181</v>
      </c>
      <c r="H58" t="s">
        <v>182</v>
      </c>
      <c r="I58" s="39"/>
      <c r="J58" s="40">
        <v>51</v>
      </c>
      <c r="K58" s="34" t="str">
        <f t="shared" si="6"/>
        <v>В22-51</v>
      </c>
      <c r="L58" s="34" t="str">
        <f t="shared" si="6"/>
        <v>169,32</v>
      </c>
      <c r="M58" s="34" t="str">
        <f t="shared" si="2"/>
        <v>90-5(22)</v>
      </c>
      <c r="N58" s="35">
        <f t="shared" si="7"/>
        <v>0</v>
      </c>
      <c r="O58" s="35">
        <f t="shared" si="7"/>
        <v>0</v>
      </c>
      <c r="P58" s="35" t="str">
        <f t="shared" si="3"/>
        <v>169,32</v>
      </c>
      <c r="Q58" s="36">
        <f t="shared" si="4"/>
        <v>1.7800000000000011</v>
      </c>
      <c r="R58" s="36" t="str">
        <f t="shared" si="5"/>
        <v>167,54</v>
      </c>
      <c r="S58" s="42"/>
      <c r="T58" s="39"/>
      <c r="U58" s="39"/>
      <c r="V58" s="39"/>
      <c r="W58" s="39"/>
      <c r="X58" s="39"/>
      <c r="Y58" s="39"/>
      <c r="Z58" s="39"/>
    </row>
    <row r="59" spans="2:26">
      <c r="B59" s="32">
        <v>52</v>
      </c>
      <c r="C59" s="33"/>
      <c r="D59" s="33"/>
      <c r="E59" s="33"/>
      <c r="F59" t="s">
        <v>183</v>
      </c>
      <c r="G59" t="s">
        <v>184</v>
      </c>
      <c r="H59" t="s">
        <v>185</v>
      </c>
      <c r="I59" s="39"/>
      <c r="J59" s="40">
        <v>52</v>
      </c>
      <c r="K59" s="34" t="str">
        <f t="shared" si="6"/>
        <v>В22-52</v>
      </c>
      <c r="L59" s="34" t="str">
        <f t="shared" si="6"/>
        <v>169,62</v>
      </c>
      <c r="M59" s="34" t="str">
        <f t="shared" si="2"/>
        <v>90-5(22)</v>
      </c>
      <c r="N59" s="35">
        <f t="shared" si="7"/>
        <v>0</v>
      </c>
      <c r="O59" s="35">
        <f t="shared" si="7"/>
        <v>0</v>
      </c>
      <c r="P59" s="35" t="str">
        <f t="shared" si="3"/>
        <v>169,62</v>
      </c>
      <c r="Q59" s="36">
        <f t="shared" si="4"/>
        <v>102</v>
      </c>
      <c r="R59" s="36" t="str">
        <f t="shared" si="5"/>
        <v>67,62</v>
      </c>
      <c r="S59" s="42"/>
      <c r="T59" s="39"/>
      <c r="U59" s="39"/>
      <c r="V59" s="39"/>
      <c r="W59" s="39"/>
      <c r="X59" s="39"/>
      <c r="Y59" s="39"/>
      <c r="Z59" s="39"/>
    </row>
    <row r="60" spans="2:26">
      <c r="B60" s="32">
        <v>53</v>
      </c>
      <c r="C60" s="33"/>
      <c r="D60" s="33"/>
      <c r="E60" s="33"/>
      <c r="F60" t="s">
        <v>186</v>
      </c>
      <c r="G60" t="s">
        <v>187</v>
      </c>
      <c r="H60" t="s">
        <v>188</v>
      </c>
      <c r="I60" s="39"/>
      <c r="J60" s="40">
        <v>53</v>
      </c>
      <c r="K60" s="34" t="str">
        <f t="shared" si="6"/>
        <v>В22-53</v>
      </c>
      <c r="L60" s="34" t="str">
        <f t="shared" si="6"/>
        <v>170,59</v>
      </c>
      <c r="M60" s="34" t="str">
        <f t="shared" si="2"/>
        <v>90-5(22)</v>
      </c>
      <c r="N60" s="35">
        <f t="shared" si="7"/>
        <v>0</v>
      </c>
      <c r="O60" s="35">
        <f t="shared" si="7"/>
        <v>0</v>
      </c>
      <c r="P60" s="35" t="str">
        <f t="shared" si="3"/>
        <v>170,59</v>
      </c>
      <c r="Q60" s="36">
        <f t="shared" si="4"/>
        <v>2.0300000000000011</v>
      </c>
      <c r="R60" s="36" t="str">
        <f t="shared" si="5"/>
        <v>168,56</v>
      </c>
      <c r="S60" s="42"/>
      <c r="T60" s="39"/>
      <c r="U60" s="39"/>
      <c r="V60" s="39"/>
      <c r="W60" s="39"/>
      <c r="X60" s="39"/>
      <c r="Y60" s="39"/>
      <c r="Z60" s="39"/>
    </row>
    <row r="61" spans="2:26">
      <c r="B61" s="32">
        <v>54</v>
      </c>
      <c r="C61" s="33"/>
      <c r="D61" s="33"/>
      <c r="E61" s="33"/>
      <c r="F61" t="s">
        <v>189</v>
      </c>
      <c r="G61" t="s">
        <v>190</v>
      </c>
      <c r="H61" t="s">
        <v>191</v>
      </c>
      <c r="I61" s="39"/>
      <c r="J61" s="40">
        <v>54</v>
      </c>
      <c r="K61" s="34" t="str">
        <f t="shared" si="6"/>
        <v>В22-54</v>
      </c>
      <c r="L61" s="34" t="str">
        <f t="shared" si="6"/>
        <v>170,72</v>
      </c>
      <c r="M61" s="34" t="str">
        <f t="shared" si="2"/>
        <v>90-5(22)</v>
      </c>
      <c r="N61" s="35">
        <f t="shared" si="7"/>
        <v>0</v>
      </c>
      <c r="O61" s="35">
        <f t="shared" si="7"/>
        <v>0</v>
      </c>
      <c r="P61" s="35" t="str">
        <f t="shared" si="3"/>
        <v>170,72</v>
      </c>
      <c r="Q61" s="36">
        <f t="shared" si="4"/>
        <v>2.039999999999992</v>
      </c>
      <c r="R61" s="36" t="str">
        <f t="shared" si="5"/>
        <v>168,68</v>
      </c>
      <c r="S61" s="42"/>
      <c r="T61" s="39"/>
      <c r="U61" s="39"/>
      <c r="V61" s="39"/>
      <c r="W61" s="39"/>
      <c r="X61" s="39"/>
      <c r="Y61" s="39"/>
      <c r="Z61" s="39"/>
    </row>
    <row r="62" spans="2:26">
      <c r="B62" s="32">
        <v>55</v>
      </c>
      <c r="C62" s="33"/>
      <c r="D62" s="33"/>
      <c r="E62" s="33"/>
      <c r="F62" t="s">
        <v>192</v>
      </c>
      <c r="G62" t="s">
        <v>193</v>
      </c>
      <c r="H62" t="s">
        <v>194</v>
      </c>
      <c r="I62" s="39"/>
      <c r="J62" s="40">
        <v>55</v>
      </c>
      <c r="K62" s="34" t="str">
        <f t="shared" si="6"/>
        <v>В22-55</v>
      </c>
      <c r="L62" s="34" t="str">
        <f t="shared" si="6"/>
        <v>170,68</v>
      </c>
      <c r="M62" s="34" t="str">
        <f t="shared" si="2"/>
        <v>90-5(22)</v>
      </c>
      <c r="N62" s="35">
        <f t="shared" si="7"/>
        <v>0</v>
      </c>
      <c r="O62" s="35">
        <f t="shared" si="7"/>
        <v>0</v>
      </c>
      <c r="P62" s="35" t="str">
        <f t="shared" si="3"/>
        <v>170,68</v>
      </c>
      <c r="Q62" s="36">
        <f t="shared" si="4"/>
        <v>2.1100000000000136</v>
      </c>
      <c r="R62" s="36" t="str">
        <f t="shared" si="5"/>
        <v>168,57</v>
      </c>
      <c r="S62" s="42"/>
      <c r="T62" s="39"/>
      <c r="U62" s="39"/>
      <c r="V62" s="39"/>
      <c r="W62" s="39"/>
      <c r="X62" s="39"/>
      <c r="Y62" s="39"/>
      <c r="Z62" s="39"/>
    </row>
    <row r="63" spans="2:26">
      <c r="B63" s="32">
        <v>56</v>
      </c>
      <c r="C63" s="33"/>
      <c r="D63" s="33"/>
      <c r="E63" s="33"/>
      <c r="F63" t="s">
        <v>195</v>
      </c>
      <c r="G63" t="s">
        <v>196</v>
      </c>
      <c r="H63" t="s">
        <v>197</v>
      </c>
      <c r="I63" s="39"/>
      <c r="J63" s="40">
        <v>56</v>
      </c>
      <c r="K63" s="34" t="str">
        <f t="shared" si="6"/>
        <v>В22-56</v>
      </c>
      <c r="L63" s="34" t="str">
        <f t="shared" si="6"/>
        <v>171,46</v>
      </c>
      <c r="M63" s="34" t="str">
        <f t="shared" si="2"/>
        <v>90-5(22)</v>
      </c>
      <c r="N63" s="35">
        <f t="shared" si="7"/>
        <v>0</v>
      </c>
      <c r="O63" s="35">
        <f t="shared" si="7"/>
        <v>0</v>
      </c>
      <c r="P63" s="35" t="str">
        <f t="shared" si="3"/>
        <v>171,46</v>
      </c>
      <c r="Q63" s="36">
        <f t="shared" si="4"/>
        <v>1.3000000000000114</v>
      </c>
      <c r="R63" s="36" t="str">
        <f t="shared" si="5"/>
        <v>170,16</v>
      </c>
      <c r="S63" s="42"/>
      <c r="T63" s="39"/>
      <c r="U63" s="39"/>
      <c r="V63" s="39"/>
      <c r="W63" s="39"/>
      <c r="X63" s="39"/>
      <c r="Y63" s="39"/>
      <c r="Z63" s="39"/>
    </row>
    <row r="64" spans="2:26">
      <c r="B64" s="32">
        <v>57</v>
      </c>
      <c r="C64" s="33"/>
      <c r="D64" s="33"/>
      <c r="E64" s="33"/>
      <c r="F64" t="s">
        <v>198</v>
      </c>
      <c r="G64" t="s">
        <v>199</v>
      </c>
      <c r="H64" t="s">
        <v>200</v>
      </c>
      <c r="I64" s="39"/>
      <c r="J64" s="40">
        <v>57</v>
      </c>
      <c r="K64" s="34" t="str">
        <f t="shared" ref="K64:L127" si="8">F64</f>
        <v>В22-57</v>
      </c>
      <c r="L64" s="34" t="str">
        <f t="shared" si="8"/>
        <v>171,36</v>
      </c>
      <c r="M64" s="34" t="str">
        <f t="shared" si="2"/>
        <v>90-5(22)</v>
      </c>
      <c r="N64" s="35">
        <f t="shared" ref="N64:O127" si="9">C64</f>
        <v>0</v>
      </c>
      <c r="O64" s="35">
        <f t="shared" si="9"/>
        <v>0</v>
      </c>
      <c r="P64" s="35" t="str">
        <f t="shared" si="3"/>
        <v>171,36</v>
      </c>
      <c r="Q64" s="36">
        <f t="shared" si="4"/>
        <v>1.9400000000000261</v>
      </c>
      <c r="R64" s="36" t="str">
        <f t="shared" si="5"/>
        <v>169,42</v>
      </c>
      <c r="S64" s="42"/>
      <c r="T64" s="39"/>
      <c r="U64" s="39"/>
      <c r="V64" s="39"/>
      <c r="W64" s="39"/>
      <c r="X64" s="39"/>
      <c r="Y64" s="39"/>
      <c r="Z64" s="39"/>
    </row>
    <row r="65" spans="2:26">
      <c r="B65" s="32">
        <v>58</v>
      </c>
      <c r="C65" s="33"/>
      <c r="D65" s="33"/>
      <c r="E65" s="33"/>
      <c r="F65" t="s">
        <v>201</v>
      </c>
      <c r="G65" t="s">
        <v>202</v>
      </c>
      <c r="H65" t="s">
        <v>181</v>
      </c>
      <c r="I65" s="39"/>
      <c r="J65" s="40">
        <v>58</v>
      </c>
      <c r="K65" s="34" t="str">
        <f t="shared" si="8"/>
        <v>В22-58</v>
      </c>
      <c r="L65" s="34" t="str">
        <f t="shared" si="8"/>
        <v>170,75</v>
      </c>
      <c r="M65" s="34" t="str">
        <f t="shared" si="2"/>
        <v>90-5(22)</v>
      </c>
      <c r="N65" s="35">
        <f t="shared" si="9"/>
        <v>0</v>
      </c>
      <c r="O65" s="35">
        <f t="shared" si="9"/>
        <v>0</v>
      </c>
      <c r="P65" s="35" t="str">
        <f t="shared" si="3"/>
        <v>170,75</v>
      </c>
      <c r="Q65" s="36">
        <f t="shared" si="4"/>
        <v>1.4300000000000068</v>
      </c>
      <c r="R65" s="36" t="str">
        <f t="shared" si="5"/>
        <v>169,32</v>
      </c>
      <c r="S65" s="42"/>
      <c r="T65" s="39"/>
      <c r="U65" s="39"/>
      <c r="V65" s="39"/>
      <c r="W65" s="39"/>
      <c r="X65" s="39"/>
      <c r="Y65" s="39"/>
      <c r="Z65" s="39"/>
    </row>
    <row r="66" spans="2:26">
      <c r="B66" s="32">
        <v>59</v>
      </c>
      <c r="C66" s="33"/>
      <c r="D66" s="33"/>
      <c r="E66" s="33"/>
      <c r="F66" t="s">
        <v>203</v>
      </c>
      <c r="G66" t="s">
        <v>204</v>
      </c>
      <c r="H66" t="s">
        <v>168</v>
      </c>
      <c r="I66" s="39"/>
      <c r="J66" s="40">
        <v>59</v>
      </c>
      <c r="K66" s="34" t="str">
        <f t="shared" si="8"/>
        <v>В22-59</v>
      </c>
      <c r="L66" s="34" t="str">
        <f t="shared" si="8"/>
        <v>170,90</v>
      </c>
      <c r="M66" s="34" t="str">
        <f t="shared" si="2"/>
        <v>90-5(22)</v>
      </c>
      <c r="N66" s="35">
        <f t="shared" si="9"/>
        <v>0</v>
      </c>
      <c r="O66" s="35">
        <f t="shared" si="9"/>
        <v>0</v>
      </c>
      <c r="P66" s="35" t="str">
        <f t="shared" si="3"/>
        <v>170,90</v>
      </c>
      <c r="Q66" s="36">
        <f t="shared" si="4"/>
        <v>1.710000000000008</v>
      </c>
      <c r="R66" s="36" t="str">
        <f t="shared" si="5"/>
        <v>169,19</v>
      </c>
      <c r="S66" s="42"/>
      <c r="T66" s="39"/>
      <c r="U66" s="39"/>
      <c r="V66" s="39"/>
      <c r="W66" s="39"/>
      <c r="X66" s="39"/>
      <c r="Y66" s="39"/>
      <c r="Z66" s="39"/>
    </row>
    <row r="67" spans="2:26">
      <c r="B67" s="32">
        <v>60</v>
      </c>
      <c r="C67" s="33"/>
      <c r="D67" s="33"/>
      <c r="E67" s="33"/>
      <c r="F67" t="s">
        <v>205</v>
      </c>
      <c r="G67" t="s">
        <v>206</v>
      </c>
      <c r="H67" t="s">
        <v>207</v>
      </c>
      <c r="I67" s="39"/>
      <c r="J67" s="40">
        <v>60</v>
      </c>
      <c r="K67" s="34" t="str">
        <f t="shared" si="8"/>
        <v>В22-60</v>
      </c>
      <c r="L67" s="34" t="str">
        <f t="shared" si="8"/>
        <v>172,58</v>
      </c>
      <c r="M67" s="34" t="str">
        <f t="shared" si="2"/>
        <v>90-5(22)</v>
      </c>
      <c r="N67" s="35">
        <f t="shared" si="9"/>
        <v>0</v>
      </c>
      <c r="O67" s="35">
        <f t="shared" si="9"/>
        <v>0</v>
      </c>
      <c r="P67" s="35" t="str">
        <f t="shared" si="3"/>
        <v>172,58</v>
      </c>
      <c r="Q67" s="36">
        <f t="shared" si="4"/>
        <v>1.9699999999999989</v>
      </c>
      <c r="R67" s="36" t="str">
        <f t="shared" si="5"/>
        <v>170,61</v>
      </c>
      <c r="S67" s="42"/>
      <c r="T67" s="39"/>
      <c r="U67" s="39"/>
      <c r="V67" s="39"/>
      <c r="W67" s="39"/>
      <c r="X67" s="39"/>
      <c r="Y67" s="39"/>
      <c r="Z67" s="39"/>
    </row>
    <row r="68" spans="2:26">
      <c r="B68" s="32">
        <v>61</v>
      </c>
      <c r="C68" s="33"/>
      <c r="D68" s="33"/>
      <c r="E68" s="33"/>
      <c r="F68" t="s">
        <v>208</v>
      </c>
      <c r="G68" t="s">
        <v>209</v>
      </c>
      <c r="H68" t="s">
        <v>210</v>
      </c>
      <c r="I68" s="39"/>
      <c r="J68" s="40">
        <v>61</v>
      </c>
      <c r="K68" s="34" t="str">
        <f t="shared" si="8"/>
        <v>В22-61</v>
      </c>
      <c r="L68" s="34" t="str">
        <f t="shared" si="8"/>
        <v>172,65</v>
      </c>
      <c r="M68" s="34" t="str">
        <f t="shared" si="2"/>
        <v>90-5(22)</v>
      </c>
      <c r="N68" s="35">
        <f t="shared" si="9"/>
        <v>0</v>
      </c>
      <c r="O68" s="35">
        <f t="shared" si="9"/>
        <v>0</v>
      </c>
      <c r="P68" s="35" t="str">
        <f t="shared" si="3"/>
        <v>172,65</v>
      </c>
      <c r="Q68" s="36">
        <f t="shared" si="4"/>
        <v>2.0200000000000102</v>
      </c>
      <c r="R68" s="36" t="str">
        <f t="shared" si="5"/>
        <v>170,63</v>
      </c>
      <c r="S68" s="42"/>
      <c r="T68" s="39"/>
      <c r="U68" s="39"/>
      <c r="V68" s="39"/>
      <c r="W68" s="39"/>
      <c r="X68" s="39"/>
      <c r="Y68" s="39"/>
      <c r="Z68" s="39"/>
    </row>
    <row r="69" spans="2:26">
      <c r="B69" s="32">
        <v>62</v>
      </c>
      <c r="C69" s="33"/>
      <c r="D69" s="33"/>
      <c r="E69" s="33"/>
      <c r="F69" t="s">
        <v>211</v>
      </c>
      <c r="G69" t="s">
        <v>212</v>
      </c>
      <c r="H69" t="s">
        <v>213</v>
      </c>
      <c r="I69" s="39"/>
      <c r="J69" s="40">
        <v>62</v>
      </c>
      <c r="K69" s="34" t="str">
        <f t="shared" si="8"/>
        <v>В22-62</v>
      </c>
      <c r="L69" s="34" t="str">
        <f t="shared" si="8"/>
        <v>172,48</v>
      </c>
      <c r="M69" s="34" t="str">
        <f t="shared" si="2"/>
        <v>90-5(22)</v>
      </c>
      <c r="N69" s="35">
        <f t="shared" si="9"/>
        <v>0</v>
      </c>
      <c r="O69" s="35">
        <f t="shared" si="9"/>
        <v>0</v>
      </c>
      <c r="P69" s="35" t="str">
        <f t="shared" si="3"/>
        <v>172,48</v>
      </c>
      <c r="Q69" s="36">
        <f t="shared" si="4"/>
        <v>1.9399999999999977</v>
      </c>
      <c r="R69" s="36" t="str">
        <f t="shared" si="5"/>
        <v>170,54</v>
      </c>
      <c r="S69" s="42"/>
      <c r="T69" s="39"/>
      <c r="U69" s="39"/>
      <c r="V69" s="39"/>
      <c r="W69" s="39"/>
      <c r="X69" s="39"/>
      <c r="Y69" s="39"/>
      <c r="Z69" s="39"/>
    </row>
    <row r="70" spans="2:26">
      <c r="B70" s="32">
        <v>63</v>
      </c>
      <c r="C70" s="33"/>
      <c r="D70" s="33"/>
      <c r="E70" s="33"/>
      <c r="F70" t="s">
        <v>214</v>
      </c>
      <c r="G70" t="s">
        <v>215</v>
      </c>
      <c r="H70" t="s">
        <v>190</v>
      </c>
      <c r="I70" s="39"/>
      <c r="J70" s="40">
        <v>63</v>
      </c>
      <c r="K70" s="34" t="str">
        <f t="shared" si="8"/>
        <v>В22-63</v>
      </c>
      <c r="L70" s="34" t="str">
        <f t="shared" si="8"/>
        <v>173,72</v>
      </c>
      <c r="M70" s="34" t="str">
        <f t="shared" si="2"/>
        <v>90-5(22)</v>
      </c>
      <c r="N70" s="35">
        <f t="shared" si="9"/>
        <v>0</v>
      </c>
      <c r="O70" s="35">
        <f t="shared" si="9"/>
        <v>0</v>
      </c>
      <c r="P70" s="35" t="str">
        <f t="shared" si="3"/>
        <v>173,72</v>
      </c>
      <c r="Q70" s="36">
        <f t="shared" si="4"/>
        <v>3</v>
      </c>
      <c r="R70" s="36" t="str">
        <f t="shared" si="5"/>
        <v>170,72</v>
      </c>
      <c r="S70" s="42"/>
      <c r="T70" s="39"/>
      <c r="U70" s="39"/>
      <c r="V70" s="39"/>
      <c r="W70" s="39"/>
      <c r="X70" s="39"/>
      <c r="Y70" s="39"/>
      <c r="Z70" s="39"/>
    </row>
    <row r="71" spans="2:26">
      <c r="B71" s="32">
        <v>64</v>
      </c>
      <c r="C71" s="33"/>
      <c r="D71" s="33"/>
      <c r="E71" s="33"/>
      <c r="F71" t="s">
        <v>216</v>
      </c>
      <c r="G71" t="s">
        <v>217</v>
      </c>
      <c r="H71" t="s">
        <v>218</v>
      </c>
      <c r="I71" s="39"/>
      <c r="J71" s="40">
        <v>64</v>
      </c>
      <c r="K71" s="34" t="str">
        <f t="shared" si="8"/>
        <v>В22-64</v>
      </c>
      <c r="L71" s="34" t="str">
        <f t="shared" si="8"/>
        <v>173,57</v>
      </c>
      <c r="M71" s="34" t="str">
        <f t="shared" si="2"/>
        <v>90-5(22)</v>
      </c>
      <c r="N71" s="35">
        <f t="shared" si="9"/>
        <v>0</v>
      </c>
      <c r="O71" s="35">
        <f t="shared" si="9"/>
        <v>0</v>
      </c>
      <c r="P71" s="35" t="str">
        <f t="shared" si="3"/>
        <v>173,57</v>
      </c>
      <c r="Q71" s="36">
        <f t="shared" si="4"/>
        <v>1.7599999999999909</v>
      </c>
      <c r="R71" s="36" t="str">
        <f t="shared" si="5"/>
        <v>171,81</v>
      </c>
      <c r="S71" s="42"/>
      <c r="T71" s="39"/>
      <c r="U71" s="39"/>
      <c r="V71" s="39"/>
      <c r="W71" s="39"/>
      <c r="X71" s="39"/>
      <c r="Y71" s="39"/>
      <c r="Z71" s="39"/>
    </row>
    <row r="72" spans="2:26">
      <c r="B72" s="32">
        <v>65</v>
      </c>
      <c r="C72" s="33"/>
      <c r="D72" s="33"/>
      <c r="E72" s="33"/>
      <c r="F72" t="s">
        <v>219</v>
      </c>
      <c r="G72" t="s">
        <v>220</v>
      </c>
      <c r="H72" t="s">
        <v>221</v>
      </c>
      <c r="I72" s="39"/>
      <c r="J72" s="40">
        <v>65</v>
      </c>
      <c r="K72" s="34" t="str">
        <f t="shared" si="8"/>
        <v>В22-65</v>
      </c>
      <c r="L72" s="34" t="str">
        <f t="shared" si="8"/>
        <v>173,84</v>
      </c>
      <c r="M72" s="34" t="str">
        <f t="shared" si="2"/>
        <v>90-5(22)</v>
      </c>
      <c r="N72" s="35">
        <f t="shared" si="9"/>
        <v>0</v>
      </c>
      <c r="O72" s="35">
        <f t="shared" si="9"/>
        <v>0</v>
      </c>
      <c r="P72" s="35" t="str">
        <f t="shared" si="3"/>
        <v>173,84</v>
      </c>
      <c r="Q72" s="36">
        <f t="shared" si="4"/>
        <v>2.5300000000000011</v>
      </c>
      <c r="R72" s="36" t="str">
        <f t="shared" si="5"/>
        <v>171,31</v>
      </c>
      <c r="S72" s="42"/>
      <c r="T72" s="39"/>
      <c r="U72" s="39"/>
      <c r="V72" s="39"/>
      <c r="W72" s="39"/>
      <c r="X72" s="39"/>
      <c r="Y72" s="39"/>
      <c r="Z72" s="39"/>
    </row>
    <row r="73" spans="2:26">
      <c r="B73" s="32">
        <v>66</v>
      </c>
      <c r="C73" s="33"/>
      <c r="D73" s="33"/>
      <c r="E73" s="33"/>
      <c r="F73" t="s">
        <v>222</v>
      </c>
      <c r="G73" t="s">
        <v>223</v>
      </c>
      <c r="H73" t="s">
        <v>224</v>
      </c>
      <c r="I73" s="39"/>
      <c r="J73" s="40">
        <v>66</v>
      </c>
      <c r="K73" s="34" t="str">
        <f t="shared" si="8"/>
        <v>В22-66</v>
      </c>
      <c r="L73" s="34" t="str">
        <f t="shared" si="8"/>
        <v>173,38</v>
      </c>
      <c r="M73" s="34" t="str">
        <f t="shared" ref="M73:M136" si="10">$L$2</f>
        <v>90-5(22)</v>
      </c>
      <c r="N73" s="35">
        <f t="shared" si="9"/>
        <v>0</v>
      </c>
      <c r="O73" s="35">
        <f t="shared" si="9"/>
        <v>0</v>
      </c>
      <c r="P73" s="35" t="str">
        <f t="shared" ref="P73:P136" si="11">L73</f>
        <v>173,38</v>
      </c>
      <c r="Q73" s="36">
        <f t="shared" ref="Q73:Q136" si="12">P73-R73</f>
        <v>2.4499999999999886</v>
      </c>
      <c r="R73" s="36" t="str">
        <f t="shared" ref="R73:R136" si="13">H73</f>
        <v>170,93</v>
      </c>
      <c r="S73" s="42"/>
      <c r="T73" s="39"/>
      <c r="U73" s="39"/>
      <c r="V73" s="39"/>
      <c r="W73" s="39"/>
      <c r="X73" s="39"/>
      <c r="Y73" s="39"/>
      <c r="Z73" s="39"/>
    </row>
    <row r="74" spans="2:26">
      <c r="B74" s="32">
        <v>67</v>
      </c>
      <c r="C74" s="33"/>
      <c r="D74" s="33"/>
      <c r="E74" s="33"/>
      <c r="F74" t="s">
        <v>225</v>
      </c>
      <c r="G74" t="s">
        <v>226</v>
      </c>
      <c r="H74" t="s">
        <v>227</v>
      </c>
      <c r="I74" s="39"/>
      <c r="J74" s="40">
        <v>67</v>
      </c>
      <c r="K74" s="34" t="str">
        <f t="shared" si="8"/>
        <v>В22-67</v>
      </c>
      <c r="L74" s="34" t="str">
        <f t="shared" si="8"/>
        <v>173,19</v>
      </c>
      <c r="M74" s="34" t="str">
        <f t="shared" si="10"/>
        <v>90-5(22)</v>
      </c>
      <c r="N74" s="35">
        <f t="shared" si="9"/>
        <v>0</v>
      </c>
      <c r="O74" s="35">
        <f t="shared" si="9"/>
        <v>0</v>
      </c>
      <c r="P74" s="35" t="str">
        <f t="shared" si="11"/>
        <v>173,19</v>
      </c>
      <c r="Q74" s="36">
        <f t="shared" si="12"/>
        <v>1.9399999999999977</v>
      </c>
      <c r="R74" s="36" t="str">
        <f t="shared" si="13"/>
        <v>171,25</v>
      </c>
      <c r="S74" s="42"/>
      <c r="T74" s="39"/>
      <c r="U74" s="39"/>
      <c r="V74" s="39"/>
      <c r="W74" s="39"/>
      <c r="X74" s="39"/>
      <c r="Y74" s="39"/>
      <c r="Z74" s="39"/>
    </row>
    <row r="75" spans="2:26">
      <c r="B75" s="32">
        <v>68</v>
      </c>
      <c r="C75" s="33"/>
      <c r="D75" s="33"/>
      <c r="E75" s="33"/>
      <c r="F75" t="s">
        <v>228</v>
      </c>
      <c r="G75" t="s">
        <v>229</v>
      </c>
      <c r="H75" t="s">
        <v>230</v>
      </c>
      <c r="I75" s="39"/>
      <c r="J75" s="40">
        <v>68</v>
      </c>
      <c r="K75" s="34" t="str">
        <f t="shared" si="8"/>
        <v>В22-68</v>
      </c>
      <c r="L75" s="34" t="str">
        <f t="shared" si="8"/>
        <v>174,12</v>
      </c>
      <c r="M75" s="34" t="str">
        <f t="shared" si="10"/>
        <v>90-5(22)</v>
      </c>
      <c r="N75" s="35">
        <f t="shared" si="9"/>
        <v>0</v>
      </c>
      <c r="O75" s="35">
        <f t="shared" si="9"/>
        <v>0</v>
      </c>
      <c r="P75" s="35" t="str">
        <f t="shared" si="11"/>
        <v>174,12</v>
      </c>
      <c r="Q75" s="36">
        <f t="shared" si="12"/>
        <v>3.1400000000000148</v>
      </c>
      <c r="R75" s="36" t="str">
        <f t="shared" si="13"/>
        <v>170,98</v>
      </c>
      <c r="S75" s="42"/>
      <c r="T75" s="39"/>
      <c r="U75" s="39"/>
      <c r="V75" s="39"/>
      <c r="W75" s="39"/>
      <c r="X75" s="39"/>
      <c r="Y75" s="39"/>
      <c r="Z75" s="39"/>
    </row>
    <row r="76" spans="2:26">
      <c r="B76" s="32">
        <v>69</v>
      </c>
      <c r="C76" s="33"/>
      <c r="D76" s="33"/>
      <c r="E76" s="33"/>
      <c r="F76" t="s">
        <v>231</v>
      </c>
      <c r="G76" t="s">
        <v>232</v>
      </c>
      <c r="H76" t="s">
        <v>233</v>
      </c>
      <c r="I76" s="39"/>
      <c r="J76" s="40">
        <v>69</v>
      </c>
      <c r="K76" s="34" t="str">
        <f t="shared" si="8"/>
        <v>В22-69</v>
      </c>
      <c r="L76" s="34" t="str">
        <f t="shared" si="8"/>
        <v>173,98</v>
      </c>
      <c r="M76" s="34" t="str">
        <f t="shared" si="10"/>
        <v>90-5(22)</v>
      </c>
      <c r="N76" s="35">
        <f t="shared" si="9"/>
        <v>0</v>
      </c>
      <c r="O76" s="35">
        <f t="shared" si="9"/>
        <v>0</v>
      </c>
      <c r="P76" s="35" t="str">
        <f t="shared" si="11"/>
        <v>173,98</v>
      </c>
      <c r="Q76" s="36">
        <f t="shared" si="12"/>
        <v>2.4599999999999795</v>
      </c>
      <c r="R76" s="36" t="str">
        <f t="shared" si="13"/>
        <v>171,52</v>
      </c>
      <c r="S76" s="42"/>
      <c r="T76" s="39"/>
      <c r="U76" s="39"/>
      <c r="V76" s="39"/>
      <c r="W76" s="39"/>
      <c r="X76" s="39"/>
      <c r="Y76" s="39"/>
      <c r="Z76" s="39"/>
    </row>
    <row r="77" spans="2:26">
      <c r="B77" s="32">
        <v>70</v>
      </c>
      <c r="C77" s="33"/>
      <c r="D77" s="33"/>
      <c r="E77" s="33"/>
      <c r="F77" t="s">
        <v>234</v>
      </c>
      <c r="G77" t="s">
        <v>235</v>
      </c>
      <c r="H77" t="s">
        <v>236</v>
      </c>
      <c r="I77" s="39"/>
      <c r="J77" s="40">
        <v>70</v>
      </c>
      <c r="K77" s="34" t="str">
        <f t="shared" si="8"/>
        <v>В22-70</v>
      </c>
      <c r="L77" s="34" t="str">
        <f t="shared" si="8"/>
        <v>174,02</v>
      </c>
      <c r="M77" s="34" t="str">
        <f t="shared" si="10"/>
        <v>90-5(22)</v>
      </c>
      <c r="N77" s="35">
        <f t="shared" si="9"/>
        <v>0</v>
      </c>
      <c r="O77" s="35">
        <f t="shared" si="9"/>
        <v>0</v>
      </c>
      <c r="P77" s="35" t="str">
        <f t="shared" si="11"/>
        <v>174,02</v>
      </c>
      <c r="Q77" s="36">
        <f t="shared" si="12"/>
        <v>3.1599999999999966</v>
      </c>
      <c r="R77" s="36" t="str">
        <f t="shared" si="13"/>
        <v>170,86</v>
      </c>
      <c r="S77" s="42"/>
      <c r="T77" s="39"/>
      <c r="U77" s="39"/>
      <c r="V77" s="39"/>
      <c r="W77" s="39"/>
      <c r="X77" s="39"/>
      <c r="Y77" s="39"/>
      <c r="Z77" s="39"/>
    </row>
    <row r="78" spans="2:26">
      <c r="B78" s="32">
        <v>71</v>
      </c>
      <c r="C78" s="33"/>
      <c r="D78" s="33"/>
      <c r="E78" s="33"/>
      <c r="F78" t="s">
        <v>237</v>
      </c>
      <c r="G78" t="s">
        <v>238</v>
      </c>
      <c r="H78" t="s">
        <v>239</v>
      </c>
      <c r="I78" s="39"/>
      <c r="J78" s="40">
        <v>71</v>
      </c>
      <c r="K78" s="34" t="str">
        <f t="shared" si="8"/>
        <v>В22-71</v>
      </c>
      <c r="L78" s="34" t="str">
        <f t="shared" si="8"/>
        <v>171,92</v>
      </c>
      <c r="M78" s="34" t="str">
        <f t="shared" si="10"/>
        <v>90-5(22)</v>
      </c>
      <c r="N78" s="35">
        <f t="shared" si="9"/>
        <v>0</v>
      </c>
      <c r="O78" s="35">
        <f t="shared" si="9"/>
        <v>0</v>
      </c>
      <c r="P78" s="35" t="str">
        <f t="shared" si="11"/>
        <v>171,92</v>
      </c>
      <c r="Q78" s="36">
        <f t="shared" si="12"/>
        <v>1.9499999999999886</v>
      </c>
      <c r="R78" s="36" t="str">
        <f t="shared" si="13"/>
        <v>169,97</v>
      </c>
      <c r="S78" s="42"/>
      <c r="T78" s="39"/>
      <c r="U78" s="39"/>
      <c r="V78" s="39"/>
      <c r="W78" s="39"/>
      <c r="X78" s="39"/>
      <c r="Y78" s="39"/>
      <c r="Z78" s="39"/>
    </row>
    <row r="79" spans="2:26">
      <c r="B79" s="32">
        <v>72</v>
      </c>
      <c r="C79" s="33"/>
      <c r="D79" s="33"/>
      <c r="E79" s="33"/>
      <c r="F79" t="s">
        <v>240</v>
      </c>
      <c r="G79" t="s">
        <v>241</v>
      </c>
      <c r="H79" t="s">
        <v>242</v>
      </c>
      <c r="I79" s="39"/>
      <c r="J79" s="40">
        <v>72</v>
      </c>
      <c r="K79" s="34" t="str">
        <f t="shared" si="8"/>
        <v>В22-72</v>
      </c>
      <c r="L79" s="34" t="str">
        <f t="shared" si="8"/>
        <v>172,05</v>
      </c>
      <c r="M79" s="34" t="str">
        <f t="shared" si="10"/>
        <v>90-5(22)</v>
      </c>
      <c r="N79" s="35">
        <f t="shared" si="9"/>
        <v>0</v>
      </c>
      <c r="O79" s="35">
        <f t="shared" si="9"/>
        <v>0</v>
      </c>
      <c r="P79" s="35" t="str">
        <f t="shared" si="11"/>
        <v>172,05</v>
      </c>
      <c r="Q79" s="36">
        <f t="shared" si="12"/>
        <v>1.9300000000000068</v>
      </c>
      <c r="R79" s="36" t="str">
        <f t="shared" si="13"/>
        <v>170,12</v>
      </c>
      <c r="S79" s="42"/>
      <c r="T79" s="39"/>
      <c r="U79" s="39"/>
      <c r="V79" s="39"/>
      <c r="W79" s="39"/>
      <c r="X79" s="39"/>
      <c r="Y79" s="39"/>
      <c r="Z79" s="39"/>
    </row>
    <row r="80" spans="2:26">
      <c r="B80" s="32">
        <v>73</v>
      </c>
      <c r="C80" s="33"/>
      <c r="D80" s="33"/>
      <c r="E80" s="33"/>
      <c r="F80" t="s">
        <v>243</v>
      </c>
      <c r="G80" t="s">
        <v>244</v>
      </c>
      <c r="H80" t="s">
        <v>245</v>
      </c>
      <c r="I80" s="39"/>
      <c r="J80" s="40">
        <v>73</v>
      </c>
      <c r="K80" s="34" t="str">
        <f t="shared" si="8"/>
        <v>В22-73</v>
      </c>
      <c r="L80" s="34" t="str">
        <f t="shared" si="8"/>
        <v>173,34</v>
      </c>
      <c r="M80" s="34" t="str">
        <f t="shared" si="10"/>
        <v>90-5(22)</v>
      </c>
      <c r="N80" s="35">
        <f t="shared" si="9"/>
        <v>0</v>
      </c>
      <c r="O80" s="35">
        <f t="shared" si="9"/>
        <v>0</v>
      </c>
      <c r="P80" s="35" t="str">
        <f t="shared" si="11"/>
        <v>173,34</v>
      </c>
      <c r="Q80" s="36">
        <f t="shared" si="12"/>
        <v>1.6700000000000159</v>
      </c>
      <c r="R80" s="36" t="str">
        <f t="shared" si="13"/>
        <v>171,67</v>
      </c>
      <c r="S80" s="42"/>
      <c r="T80" s="39"/>
      <c r="U80" s="39"/>
      <c r="V80" s="39"/>
      <c r="W80" s="39"/>
      <c r="X80" s="39"/>
      <c r="Y80" s="39"/>
      <c r="Z80" s="39"/>
    </row>
    <row r="81" spans="2:26">
      <c r="B81" s="32">
        <v>74</v>
      </c>
      <c r="C81" s="33"/>
      <c r="D81" s="33"/>
      <c r="E81" s="33"/>
      <c r="F81" t="s">
        <v>246</v>
      </c>
      <c r="G81" t="s">
        <v>247</v>
      </c>
      <c r="H81" t="s">
        <v>248</v>
      </c>
      <c r="I81" s="39"/>
      <c r="J81" s="40">
        <v>74</v>
      </c>
      <c r="K81" s="34" t="str">
        <f t="shared" si="8"/>
        <v>В22-74</v>
      </c>
      <c r="L81" s="34" t="str">
        <f t="shared" si="8"/>
        <v>174,18</v>
      </c>
      <c r="M81" s="34" t="str">
        <f t="shared" si="10"/>
        <v>90-5(22)</v>
      </c>
      <c r="N81" s="35">
        <f t="shared" si="9"/>
        <v>0</v>
      </c>
      <c r="O81" s="35">
        <f t="shared" si="9"/>
        <v>0</v>
      </c>
      <c r="P81" s="35" t="str">
        <f t="shared" si="11"/>
        <v>174,18</v>
      </c>
      <c r="Q81" s="36">
        <f t="shared" si="12"/>
        <v>1.6200000000000045</v>
      </c>
      <c r="R81" s="36" t="str">
        <f t="shared" si="13"/>
        <v>172,56</v>
      </c>
      <c r="S81" s="42"/>
      <c r="T81" s="39"/>
      <c r="U81" s="39"/>
      <c r="V81" s="39"/>
      <c r="W81" s="39"/>
      <c r="X81" s="39"/>
      <c r="Y81" s="39"/>
      <c r="Z81" s="39"/>
    </row>
    <row r="82" spans="2:26">
      <c r="B82" s="32">
        <v>75</v>
      </c>
      <c r="C82" s="33"/>
      <c r="D82" s="33"/>
      <c r="E82" s="33"/>
      <c r="F82" t="s">
        <v>249</v>
      </c>
      <c r="G82" t="s">
        <v>250</v>
      </c>
      <c r="H82" t="s">
        <v>251</v>
      </c>
      <c r="I82" s="39"/>
      <c r="J82" s="40">
        <v>75</v>
      </c>
      <c r="K82" s="34" t="str">
        <f t="shared" si="8"/>
        <v>В22-75</v>
      </c>
      <c r="L82" s="34" t="str">
        <f t="shared" si="8"/>
        <v>175,75</v>
      </c>
      <c r="M82" s="34" t="str">
        <f t="shared" si="10"/>
        <v>90-5(22)</v>
      </c>
      <c r="N82" s="35">
        <f t="shared" si="9"/>
        <v>0</v>
      </c>
      <c r="O82" s="35">
        <f t="shared" si="9"/>
        <v>0</v>
      </c>
      <c r="P82" s="35" t="str">
        <f t="shared" si="11"/>
        <v>175,75</v>
      </c>
      <c r="Q82" s="36">
        <f t="shared" si="12"/>
        <v>3.8000000000000114</v>
      </c>
      <c r="R82" s="36" t="str">
        <f t="shared" si="13"/>
        <v>171,95</v>
      </c>
      <c r="S82" s="42"/>
      <c r="T82" s="39"/>
      <c r="U82" s="39"/>
      <c r="V82" s="39"/>
      <c r="W82" s="39"/>
      <c r="X82" s="39"/>
      <c r="Y82" s="39"/>
      <c r="Z82" s="39"/>
    </row>
    <row r="83" spans="2:26">
      <c r="B83" s="32">
        <v>76</v>
      </c>
      <c r="C83" s="33"/>
      <c r="D83" s="33"/>
      <c r="E83" s="33"/>
      <c r="F83" t="s">
        <v>252</v>
      </c>
      <c r="G83" t="s">
        <v>253</v>
      </c>
      <c r="H83" t="s">
        <v>218</v>
      </c>
      <c r="I83" s="39"/>
      <c r="J83" s="40">
        <v>76</v>
      </c>
      <c r="K83" s="34" t="str">
        <f t="shared" si="8"/>
        <v>В22-76</v>
      </c>
      <c r="L83" s="34" t="str">
        <f t="shared" si="8"/>
        <v>175,40</v>
      </c>
      <c r="M83" s="34" t="str">
        <f t="shared" si="10"/>
        <v>90-5(22)</v>
      </c>
      <c r="N83" s="35">
        <f t="shared" si="9"/>
        <v>0</v>
      </c>
      <c r="O83" s="35">
        <f t="shared" si="9"/>
        <v>0</v>
      </c>
      <c r="P83" s="35" t="str">
        <f t="shared" si="11"/>
        <v>175,40</v>
      </c>
      <c r="Q83" s="36">
        <f t="shared" si="12"/>
        <v>3.5900000000000034</v>
      </c>
      <c r="R83" s="36" t="str">
        <f t="shared" si="13"/>
        <v>171,81</v>
      </c>
      <c r="S83" s="42"/>
      <c r="T83" s="39"/>
      <c r="U83" s="39"/>
      <c r="V83" s="39"/>
      <c r="W83" s="39"/>
      <c r="X83" s="39"/>
      <c r="Y83" s="39"/>
      <c r="Z83" s="39"/>
    </row>
    <row r="84" spans="2:26">
      <c r="B84" s="32">
        <v>77</v>
      </c>
      <c r="C84" s="33"/>
      <c r="D84" s="33"/>
      <c r="E84" s="33"/>
      <c r="F84" t="s">
        <v>254</v>
      </c>
      <c r="G84" t="s">
        <v>255</v>
      </c>
      <c r="H84" t="s">
        <v>218</v>
      </c>
      <c r="I84" s="39"/>
      <c r="J84" s="40">
        <v>77</v>
      </c>
      <c r="K84" s="34" t="str">
        <f t="shared" si="8"/>
        <v>В22-77</v>
      </c>
      <c r="L84" s="34" t="str">
        <f t="shared" si="8"/>
        <v>175,41</v>
      </c>
      <c r="M84" s="34" t="str">
        <f t="shared" si="10"/>
        <v>90-5(22)</v>
      </c>
      <c r="N84" s="35">
        <f t="shared" si="9"/>
        <v>0</v>
      </c>
      <c r="O84" s="35">
        <f t="shared" si="9"/>
        <v>0</v>
      </c>
      <c r="P84" s="35" t="str">
        <f t="shared" si="11"/>
        <v>175,41</v>
      </c>
      <c r="Q84" s="36">
        <f t="shared" si="12"/>
        <v>3.5999999999999943</v>
      </c>
      <c r="R84" s="36" t="str">
        <f t="shared" si="13"/>
        <v>171,81</v>
      </c>
      <c r="S84" s="42"/>
      <c r="T84" s="39"/>
      <c r="U84" s="39"/>
      <c r="V84" s="39"/>
      <c r="W84" s="39"/>
      <c r="X84" s="39"/>
      <c r="Y84" s="39"/>
      <c r="Z84" s="39"/>
    </row>
    <row r="85" spans="2:26">
      <c r="B85" s="32">
        <v>78</v>
      </c>
      <c r="C85" s="33"/>
      <c r="D85" s="33"/>
      <c r="E85" s="33"/>
      <c r="F85" t="s">
        <v>256</v>
      </c>
      <c r="G85" t="s">
        <v>257</v>
      </c>
      <c r="H85" t="s">
        <v>258</v>
      </c>
      <c r="I85" s="39"/>
      <c r="J85" s="40">
        <v>78</v>
      </c>
      <c r="K85" s="34" t="str">
        <f t="shared" si="8"/>
        <v>В22-78</v>
      </c>
      <c r="L85" s="34" t="str">
        <f t="shared" si="8"/>
        <v>175,43</v>
      </c>
      <c r="M85" s="34" t="str">
        <f t="shared" si="10"/>
        <v>90-5(22)</v>
      </c>
      <c r="N85" s="35">
        <f t="shared" si="9"/>
        <v>0</v>
      </c>
      <c r="O85" s="35">
        <f t="shared" si="9"/>
        <v>0</v>
      </c>
      <c r="P85" s="35" t="str">
        <f t="shared" si="11"/>
        <v>175,43</v>
      </c>
      <c r="Q85" s="36">
        <f t="shared" si="12"/>
        <v>3.5999999999999943</v>
      </c>
      <c r="R85" s="36" t="str">
        <f t="shared" si="13"/>
        <v>171,83</v>
      </c>
      <c r="S85" s="42"/>
      <c r="T85" s="39"/>
      <c r="U85" s="39"/>
      <c r="V85" s="39"/>
      <c r="W85" s="39"/>
      <c r="X85" s="39"/>
      <c r="Y85" s="39"/>
      <c r="Z85" s="39"/>
    </row>
    <row r="86" spans="2:26">
      <c r="B86" s="32">
        <v>79</v>
      </c>
      <c r="C86" s="33"/>
      <c r="D86" s="33"/>
      <c r="E86" s="33"/>
      <c r="F86" t="s">
        <v>259</v>
      </c>
      <c r="G86" t="s">
        <v>260</v>
      </c>
      <c r="H86" t="s">
        <v>261</v>
      </c>
      <c r="I86" s="39"/>
      <c r="J86" s="40">
        <v>79</v>
      </c>
      <c r="K86" s="34" t="str">
        <f t="shared" si="8"/>
        <v>В22-79</v>
      </c>
      <c r="L86" s="34" t="str">
        <f t="shared" si="8"/>
        <v>175,67</v>
      </c>
      <c r="M86" s="34" t="str">
        <f t="shared" si="10"/>
        <v>90-5(22)</v>
      </c>
      <c r="N86" s="35">
        <f t="shared" si="9"/>
        <v>0</v>
      </c>
      <c r="O86" s="35">
        <f t="shared" si="9"/>
        <v>0</v>
      </c>
      <c r="P86" s="35" t="str">
        <f t="shared" si="11"/>
        <v>175,67</v>
      </c>
      <c r="Q86" s="36">
        <f t="shared" si="12"/>
        <v>19.919999999999987</v>
      </c>
      <c r="R86" s="36" t="str">
        <f t="shared" si="13"/>
        <v>155,75</v>
      </c>
      <c r="S86" s="42"/>
      <c r="T86" s="39"/>
      <c r="U86" s="39"/>
      <c r="V86" s="39"/>
      <c r="W86" s="39"/>
      <c r="X86" s="39"/>
      <c r="Y86" s="39"/>
      <c r="Z86" s="39"/>
    </row>
    <row r="87" spans="2:26">
      <c r="B87" s="32">
        <v>80</v>
      </c>
      <c r="C87" s="33"/>
      <c r="D87" s="33"/>
      <c r="E87" s="33"/>
      <c r="F87" t="s">
        <v>262</v>
      </c>
      <c r="G87" t="s">
        <v>263</v>
      </c>
      <c r="H87" t="s">
        <v>264</v>
      </c>
      <c r="I87" s="39"/>
      <c r="J87" s="40">
        <v>80</v>
      </c>
      <c r="K87" s="34" t="str">
        <f t="shared" si="8"/>
        <v>В22-80</v>
      </c>
      <c r="L87" s="34" t="str">
        <f t="shared" si="8"/>
        <v>174,88</v>
      </c>
      <c r="M87" s="34" t="str">
        <f t="shared" si="10"/>
        <v>90-5(22)</v>
      </c>
      <c r="N87" s="35">
        <f t="shared" si="9"/>
        <v>0</v>
      </c>
      <c r="O87" s="35">
        <f t="shared" si="9"/>
        <v>0</v>
      </c>
      <c r="P87" s="35" t="str">
        <f t="shared" si="11"/>
        <v>174,88</v>
      </c>
      <c r="Q87" s="36">
        <f t="shared" si="12"/>
        <v>1.6599999999999966</v>
      </c>
      <c r="R87" s="36" t="str">
        <f t="shared" si="13"/>
        <v>173,22</v>
      </c>
      <c r="S87" s="42"/>
      <c r="T87" s="39"/>
      <c r="U87" s="39"/>
      <c r="V87" s="39"/>
      <c r="W87" s="39"/>
      <c r="X87" s="39"/>
      <c r="Y87" s="39"/>
      <c r="Z87" s="39"/>
    </row>
    <row r="88" spans="2:26">
      <c r="B88" s="32">
        <v>81</v>
      </c>
      <c r="C88" s="33"/>
      <c r="D88" s="33"/>
      <c r="E88" s="33"/>
      <c r="F88" t="s">
        <v>265</v>
      </c>
      <c r="G88" t="s">
        <v>266</v>
      </c>
      <c r="H88" t="s">
        <v>267</v>
      </c>
      <c r="I88" s="39"/>
      <c r="J88" s="40">
        <v>81</v>
      </c>
      <c r="K88" s="34" t="str">
        <f t="shared" si="8"/>
        <v>В22-81</v>
      </c>
      <c r="L88" s="34" t="str">
        <f t="shared" si="8"/>
        <v>175,09</v>
      </c>
      <c r="M88" s="34" t="str">
        <f t="shared" si="10"/>
        <v>90-5(22)</v>
      </c>
      <c r="N88" s="35">
        <f t="shared" si="9"/>
        <v>0</v>
      </c>
      <c r="O88" s="35">
        <f t="shared" si="9"/>
        <v>0</v>
      </c>
      <c r="P88" s="35" t="str">
        <f t="shared" si="11"/>
        <v>175,09</v>
      </c>
      <c r="Q88" s="36">
        <f t="shared" si="12"/>
        <v>1.1599999999999966</v>
      </c>
      <c r="R88" s="36" t="str">
        <f t="shared" si="13"/>
        <v>173,93</v>
      </c>
      <c r="S88" s="42"/>
      <c r="T88" s="39"/>
      <c r="U88" s="39"/>
      <c r="V88" s="39"/>
      <c r="W88" s="39"/>
      <c r="X88" s="39"/>
      <c r="Y88" s="39"/>
      <c r="Z88" s="39"/>
    </row>
    <row r="89" spans="2:26">
      <c r="B89" s="32">
        <v>82</v>
      </c>
      <c r="C89" s="33"/>
      <c r="D89" s="33"/>
      <c r="E89" s="33"/>
      <c r="F89" t="s">
        <v>268</v>
      </c>
      <c r="G89" t="s">
        <v>269</v>
      </c>
      <c r="H89" t="s">
        <v>270</v>
      </c>
      <c r="I89" s="39"/>
      <c r="J89" s="40">
        <v>82</v>
      </c>
      <c r="K89" s="34" t="str">
        <f t="shared" si="8"/>
        <v>В22-82</v>
      </c>
      <c r="L89" s="34" t="str">
        <f t="shared" si="8"/>
        <v>176,95</v>
      </c>
      <c r="M89" s="34" t="str">
        <f t="shared" si="10"/>
        <v>90-5(22)</v>
      </c>
      <c r="N89" s="35">
        <f t="shared" si="9"/>
        <v>0</v>
      </c>
      <c r="O89" s="35">
        <f t="shared" si="9"/>
        <v>0</v>
      </c>
      <c r="P89" s="35" t="str">
        <f t="shared" si="11"/>
        <v>176,95</v>
      </c>
      <c r="Q89" s="36">
        <f t="shared" si="12"/>
        <v>2</v>
      </c>
      <c r="R89" s="36" t="str">
        <f t="shared" si="13"/>
        <v>174,95</v>
      </c>
      <c r="S89" s="42"/>
      <c r="T89" s="39"/>
      <c r="U89" s="39"/>
      <c r="V89" s="39"/>
      <c r="W89" s="39"/>
      <c r="X89" s="39"/>
      <c r="Y89" s="39"/>
      <c r="Z89" s="39"/>
    </row>
    <row r="90" spans="2:26">
      <c r="B90" s="32">
        <v>83</v>
      </c>
      <c r="C90" s="33"/>
      <c r="D90" s="33"/>
      <c r="E90" s="33"/>
      <c r="F90" t="s">
        <v>271</v>
      </c>
      <c r="G90" t="s">
        <v>272</v>
      </c>
      <c r="H90" t="s">
        <v>273</v>
      </c>
      <c r="I90" s="39"/>
      <c r="J90" s="40">
        <v>83</v>
      </c>
      <c r="K90" s="34" t="str">
        <f t="shared" si="8"/>
        <v>В22-83</v>
      </c>
      <c r="L90" s="34" t="str">
        <f t="shared" si="8"/>
        <v>176,98</v>
      </c>
      <c r="M90" s="34" t="str">
        <f t="shared" si="10"/>
        <v>90-5(22)</v>
      </c>
      <c r="N90" s="35">
        <f t="shared" si="9"/>
        <v>0</v>
      </c>
      <c r="O90" s="35">
        <f t="shared" si="9"/>
        <v>0</v>
      </c>
      <c r="P90" s="35" t="str">
        <f t="shared" si="11"/>
        <v>176,98</v>
      </c>
      <c r="Q90" s="36">
        <f t="shared" si="12"/>
        <v>1.5999999999999943</v>
      </c>
      <c r="R90" s="36" t="str">
        <f t="shared" si="13"/>
        <v>175,38</v>
      </c>
      <c r="S90" s="42"/>
      <c r="T90" s="39"/>
      <c r="U90" s="39"/>
      <c r="V90" s="39"/>
      <c r="W90" s="39"/>
      <c r="X90" s="39"/>
      <c r="Y90" s="39"/>
      <c r="Z90" s="39"/>
    </row>
    <row r="91" spans="2:26">
      <c r="B91" s="32">
        <v>84</v>
      </c>
      <c r="C91" s="33"/>
      <c r="D91" s="33"/>
      <c r="E91" s="33"/>
      <c r="F91" t="s">
        <v>274</v>
      </c>
      <c r="G91" t="s">
        <v>275</v>
      </c>
      <c r="H91" t="s">
        <v>276</v>
      </c>
      <c r="I91" s="39"/>
      <c r="J91" s="40">
        <v>84</v>
      </c>
      <c r="K91" s="34" t="str">
        <f t="shared" si="8"/>
        <v>В22-84</v>
      </c>
      <c r="L91" s="34" t="str">
        <f t="shared" si="8"/>
        <v>177,30</v>
      </c>
      <c r="M91" s="34" t="str">
        <f t="shared" si="10"/>
        <v>90-5(22)</v>
      </c>
      <c r="N91" s="35">
        <f t="shared" si="9"/>
        <v>0</v>
      </c>
      <c r="O91" s="35">
        <f t="shared" si="9"/>
        <v>0</v>
      </c>
      <c r="P91" s="35" t="str">
        <f t="shared" si="11"/>
        <v>177,30</v>
      </c>
      <c r="Q91" s="36">
        <f t="shared" si="12"/>
        <v>1.6700000000000159</v>
      </c>
      <c r="R91" s="36" t="str">
        <f t="shared" si="13"/>
        <v>175,63</v>
      </c>
      <c r="S91" s="42"/>
      <c r="T91" s="39"/>
      <c r="U91" s="39"/>
      <c r="V91" s="39"/>
      <c r="W91" s="39"/>
      <c r="X91" s="39"/>
      <c r="Y91" s="39"/>
      <c r="Z91" s="39"/>
    </row>
    <row r="92" spans="2:26">
      <c r="B92" s="32">
        <v>85</v>
      </c>
      <c r="C92" s="33"/>
      <c r="D92" s="33"/>
      <c r="E92" s="33"/>
      <c r="F92" t="s">
        <v>277</v>
      </c>
      <c r="G92" t="s">
        <v>278</v>
      </c>
      <c r="H92" t="s">
        <v>279</v>
      </c>
      <c r="I92" s="39"/>
      <c r="J92" s="40">
        <v>85</v>
      </c>
      <c r="K92" s="34" t="str">
        <f t="shared" si="8"/>
        <v>В22-85</v>
      </c>
      <c r="L92" s="34" t="str">
        <f t="shared" si="8"/>
        <v>177,78</v>
      </c>
      <c r="M92" s="34" t="str">
        <f t="shared" si="10"/>
        <v>90-5(22)</v>
      </c>
      <c r="N92" s="35">
        <f t="shared" si="9"/>
        <v>0</v>
      </c>
      <c r="O92" s="35">
        <f t="shared" si="9"/>
        <v>0</v>
      </c>
      <c r="P92" s="35" t="str">
        <f t="shared" si="11"/>
        <v>177,78</v>
      </c>
      <c r="Q92" s="36">
        <f t="shared" si="12"/>
        <v>2</v>
      </c>
      <c r="R92" s="36" t="str">
        <f t="shared" si="13"/>
        <v>175,78</v>
      </c>
      <c r="S92" s="42"/>
      <c r="T92" s="39"/>
      <c r="U92" s="39"/>
      <c r="V92" s="39"/>
      <c r="W92" s="39"/>
      <c r="X92" s="39"/>
      <c r="Y92" s="39"/>
      <c r="Z92" s="39"/>
    </row>
    <row r="93" spans="2:26">
      <c r="B93" s="32">
        <v>86</v>
      </c>
      <c r="C93" s="33"/>
      <c r="D93" s="33"/>
      <c r="E93" s="33"/>
      <c r="F93" t="s">
        <v>280</v>
      </c>
      <c r="G93" t="s">
        <v>281</v>
      </c>
      <c r="H93" t="s">
        <v>282</v>
      </c>
      <c r="I93" s="39"/>
      <c r="J93" s="40">
        <v>86</v>
      </c>
      <c r="K93" s="34" t="str">
        <f t="shared" si="8"/>
        <v>В22-86</v>
      </c>
      <c r="L93" s="34" t="str">
        <f t="shared" si="8"/>
        <v>178,10</v>
      </c>
      <c r="M93" s="34" t="str">
        <f t="shared" si="10"/>
        <v>90-5(22)</v>
      </c>
      <c r="N93" s="35">
        <f t="shared" si="9"/>
        <v>0</v>
      </c>
      <c r="O93" s="35">
        <f t="shared" si="9"/>
        <v>0</v>
      </c>
      <c r="P93" s="35" t="str">
        <f t="shared" si="11"/>
        <v>178,10</v>
      </c>
      <c r="Q93" s="36">
        <f t="shared" si="12"/>
        <v>2.1500000000000057</v>
      </c>
      <c r="R93" s="36" t="str">
        <f t="shared" si="13"/>
        <v>175,95</v>
      </c>
      <c r="S93" s="42"/>
      <c r="T93" s="39"/>
      <c r="U93" s="39"/>
      <c r="V93" s="39"/>
      <c r="W93" s="39"/>
      <c r="X93" s="39"/>
      <c r="Y93" s="39"/>
      <c r="Z93" s="39"/>
    </row>
    <row r="94" spans="2:26">
      <c r="B94" s="32">
        <v>87</v>
      </c>
      <c r="C94" s="33"/>
      <c r="D94" s="33"/>
      <c r="E94" s="33"/>
      <c r="F94" t="s">
        <v>283</v>
      </c>
      <c r="G94" t="s">
        <v>284</v>
      </c>
      <c r="H94" t="s">
        <v>285</v>
      </c>
      <c r="I94" s="39"/>
      <c r="J94" s="40">
        <v>87</v>
      </c>
      <c r="K94" s="34" t="str">
        <f t="shared" si="8"/>
        <v>В22-87</v>
      </c>
      <c r="L94" s="34" t="str">
        <f t="shared" si="8"/>
        <v>176,60</v>
      </c>
      <c r="M94" s="34" t="str">
        <f t="shared" si="10"/>
        <v>90-5(22)</v>
      </c>
      <c r="N94" s="35">
        <f t="shared" si="9"/>
        <v>0</v>
      </c>
      <c r="O94" s="35">
        <f t="shared" si="9"/>
        <v>0</v>
      </c>
      <c r="P94" s="35" t="str">
        <f t="shared" si="11"/>
        <v>176,60</v>
      </c>
      <c r="Q94" s="36">
        <f t="shared" si="12"/>
        <v>2.0699999999999932</v>
      </c>
      <c r="R94" s="36" t="str">
        <f t="shared" si="13"/>
        <v>174,53</v>
      </c>
      <c r="S94" s="42"/>
      <c r="T94" s="39"/>
      <c r="U94" s="39"/>
      <c r="V94" s="39"/>
      <c r="W94" s="39"/>
      <c r="X94" s="39"/>
      <c r="Y94" s="39"/>
      <c r="Z94" s="39"/>
    </row>
    <row r="95" spans="2:26">
      <c r="B95" s="32">
        <v>88</v>
      </c>
      <c r="C95" s="33"/>
      <c r="D95" s="33"/>
      <c r="E95" s="33"/>
      <c r="F95" t="s">
        <v>286</v>
      </c>
      <c r="G95" t="s">
        <v>287</v>
      </c>
      <c r="H95" t="s">
        <v>247</v>
      </c>
      <c r="I95" s="39"/>
      <c r="J95" s="40">
        <v>88</v>
      </c>
      <c r="K95" s="34" t="str">
        <f t="shared" si="8"/>
        <v>В22-88</v>
      </c>
      <c r="L95" s="34" t="str">
        <f t="shared" si="8"/>
        <v>176,22</v>
      </c>
      <c r="M95" s="34" t="str">
        <f t="shared" si="10"/>
        <v>90-5(22)</v>
      </c>
      <c r="N95" s="35">
        <f t="shared" si="9"/>
        <v>0</v>
      </c>
      <c r="O95" s="35">
        <f t="shared" si="9"/>
        <v>0</v>
      </c>
      <c r="P95" s="35" t="str">
        <f t="shared" si="11"/>
        <v>176,22</v>
      </c>
      <c r="Q95" s="36">
        <f t="shared" si="12"/>
        <v>2.039999999999992</v>
      </c>
      <c r="R95" s="36" t="str">
        <f t="shared" si="13"/>
        <v>174,18</v>
      </c>
      <c r="S95" s="42"/>
      <c r="T95" s="39"/>
      <c r="U95" s="39"/>
      <c r="V95" s="39"/>
      <c r="W95" s="39"/>
      <c r="X95" s="39"/>
      <c r="Y95" s="39"/>
      <c r="Z95" s="39"/>
    </row>
    <row r="96" spans="2:26">
      <c r="B96" s="32">
        <v>89</v>
      </c>
      <c r="C96" s="33"/>
      <c r="D96" s="33"/>
      <c r="E96" s="33"/>
      <c r="F96" t="s">
        <v>288</v>
      </c>
      <c r="G96" t="s">
        <v>289</v>
      </c>
      <c r="H96" t="s">
        <v>290</v>
      </c>
      <c r="I96" s="39"/>
      <c r="J96" s="40">
        <v>89</v>
      </c>
      <c r="K96" s="34" t="str">
        <f t="shared" si="8"/>
        <v>В22-89</v>
      </c>
      <c r="L96" s="34" t="str">
        <f t="shared" si="8"/>
        <v>175,80</v>
      </c>
      <c r="M96" s="34" t="str">
        <f t="shared" si="10"/>
        <v>90-5(22)</v>
      </c>
      <c r="N96" s="35">
        <f t="shared" si="9"/>
        <v>0</v>
      </c>
      <c r="O96" s="35">
        <f t="shared" si="9"/>
        <v>0</v>
      </c>
      <c r="P96" s="35" t="str">
        <f t="shared" si="11"/>
        <v>175,80</v>
      </c>
      <c r="Q96" s="36">
        <f t="shared" si="12"/>
        <v>2.25</v>
      </c>
      <c r="R96" s="36" t="str">
        <f t="shared" si="13"/>
        <v>173,55</v>
      </c>
      <c r="S96" s="42"/>
      <c r="T96" s="39"/>
      <c r="U96" s="39"/>
      <c r="V96" s="39"/>
      <c r="W96" s="39"/>
      <c r="X96" s="39"/>
      <c r="Y96" s="39"/>
      <c r="Z96" s="39"/>
    </row>
    <row r="97" spans="2:26">
      <c r="B97" s="32">
        <v>90</v>
      </c>
      <c r="C97" s="33"/>
      <c r="D97" s="33"/>
      <c r="E97" s="33"/>
      <c r="F97" t="s">
        <v>291</v>
      </c>
      <c r="G97" t="s">
        <v>292</v>
      </c>
      <c r="H97" t="s">
        <v>293</v>
      </c>
      <c r="I97" s="39"/>
      <c r="J97" s="40">
        <v>90</v>
      </c>
      <c r="K97" s="34" t="str">
        <f t="shared" si="8"/>
        <v>В22-90</v>
      </c>
      <c r="L97" s="34" t="str">
        <f t="shared" si="8"/>
        <v>176,10</v>
      </c>
      <c r="M97" s="34" t="str">
        <f t="shared" si="10"/>
        <v>90-5(22)</v>
      </c>
      <c r="N97" s="35">
        <f t="shared" si="9"/>
        <v>0</v>
      </c>
      <c r="O97" s="35">
        <f t="shared" si="9"/>
        <v>0</v>
      </c>
      <c r="P97" s="35" t="str">
        <f t="shared" si="11"/>
        <v>176,10</v>
      </c>
      <c r="Q97" s="36">
        <f t="shared" si="12"/>
        <v>1.5</v>
      </c>
      <c r="R97" s="36" t="str">
        <f t="shared" si="13"/>
        <v>174,60</v>
      </c>
      <c r="S97" s="42"/>
      <c r="T97" s="39"/>
      <c r="U97" s="39"/>
      <c r="V97" s="39"/>
      <c r="W97" s="39"/>
      <c r="X97" s="39"/>
      <c r="Y97" s="39"/>
      <c r="Z97" s="39"/>
    </row>
    <row r="98" spans="2:26">
      <c r="B98" s="32">
        <v>91</v>
      </c>
      <c r="C98" s="33"/>
      <c r="D98" s="33"/>
      <c r="E98" s="33"/>
      <c r="F98" t="s">
        <v>294</v>
      </c>
      <c r="G98" t="s">
        <v>295</v>
      </c>
      <c r="H98" t="s">
        <v>296</v>
      </c>
      <c r="I98" s="39"/>
      <c r="J98" s="40">
        <v>91</v>
      </c>
      <c r="K98" s="34" t="str">
        <f t="shared" si="8"/>
        <v>В22-91</v>
      </c>
      <c r="L98" s="34" t="str">
        <f t="shared" si="8"/>
        <v>176,11</v>
      </c>
      <c r="M98" s="34" t="str">
        <f t="shared" si="10"/>
        <v>90-5(22)</v>
      </c>
      <c r="N98" s="35">
        <f t="shared" si="9"/>
        <v>0</v>
      </c>
      <c r="O98" s="35">
        <f t="shared" si="9"/>
        <v>0</v>
      </c>
      <c r="P98" s="35" t="str">
        <f t="shared" si="11"/>
        <v>176,11</v>
      </c>
      <c r="Q98" s="36">
        <f t="shared" si="12"/>
        <v>1.460000000000008</v>
      </c>
      <c r="R98" s="36" t="str">
        <f t="shared" si="13"/>
        <v>174,65</v>
      </c>
      <c r="S98" s="42"/>
      <c r="T98" s="39"/>
      <c r="U98" s="39"/>
      <c r="V98" s="39"/>
      <c r="W98" s="39"/>
      <c r="X98" s="39"/>
      <c r="Y98" s="39"/>
      <c r="Z98" s="39"/>
    </row>
    <row r="99" spans="2:26">
      <c r="B99" s="32">
        <v>92</v>
      </c>
      <c r="C99" s="33"/>
      <c r="D99" s="33"/>
      <c r="E99" s="33"/>
      <c r="F99" t="s">
        <v>297</v>
      </c>
      <c r="G99" t="s">
        <v>298</v>
      </c>
      <c r="H99" t="s">
        <v>299</v>
      </c>
      <c r="I99" s="39"/>
      <c r="J99" s="40">
        <v>92</v>
      </c>
      <c r="K99" s="34" t="str">
        <f t="shared" si="8"/>
        <v>В22-92</v>
      </c>
      <c r="L99" s="34" t="str">
        <f t="shared" si="8"/>
        <v>176,28</v>
      </c>
      <c r="M99" s="34" t="str">
        <f t="shared" si="10"/>
        <v>90-5(22)</v>
      </c>
      <c r="N99" s="35">
        <f t="shared" si="9"/>
        <v>0</v>
      </c>
      <c r="O99" s="35">
        <f t="shared" si="9"/>
        <v>0</v>
      </c>
      <c r="P99" s="35" t="str">
        <f t="shared" si="11"/>
        <v>176,28</v>
      </c>
      <c r="Q99" s="36">
        <f t="shared" si="12"/>
        <v>1.5200000000000102</v>
      </c>
      <c r="R99" s="36" t="str">
        <f t="shared" si="13"/>
        <v>174,76</v>
      </c>
      <c r="S99" s="42"/>
      <c r="T99" s="39"/>
      <c r="U99" s="39"/>
      <c r="V99" s="39"/>
      <c r="W99" s="39"/>
      <c r="X99" s="39"/>
      <c r="Y99" s="39"/>
      <c r="Z99" s="39"/>
    </row>
    <row r="100" spans="2:26">
      <c r="B100" s="32">
        <v>93</v>
      </c>
      <c r="C100" s="33"/>
      <c r="D100" s="33"/>
      <c r="E100" s="33"/>
      <c r="F100" t="s">
        <v>300</v>
      </c>
      <c r="G100" t="s">
        <v>301</v>
      </c>
      <c r="H100" t="s">
        <v>302</v>
      </c>
      <c r="I100" s="39"/>
      <c r="J100" s="40">
        <v>93</v>
      </c>
      <c r="K100" s="34" t="str">
        <f t="shared" si="8"/>
        <v>В22-93</v>
      </c>
      <c r="L100" s="34" t="str">
        <f t="shared" si="8"/>
        <v>176,41</v>
      </c>
      <c r="M100" s="34" t="str">
        <f t="shared" si="10"/>
        <v>90-5(22)</v>
      </c>
      <c r="N100" s="35">
        <f t="shared" si="9"/>
        <v>0</v>
      </c>
      <c r="O100" s="35">
        <f t="shared" si="9"/>
        <v>0</v>
      </c>
      <c r="P100" s="35" t="str">
        <f t="shared" si="11"/>
        <v>176,41</v>
      </c>
      <c r="Q100" s="36">
        <f t="shared" si="12"/>
        <v>1.7199999999999989</v>
      </c>
      <c r="R100" s="36" t="str">
        <f t="shared" si="13"/>
        <v>174,69</v>
      </c>
      <c r="S100" s="42"/>
      <c r="T100" s="39"/>
      <c r="U100" s="39"/>
      <c r="V100" s="39"/>
      <c r="W100" s="39"/>
      <c r="X100" s="39"/>
      <c r="Y100" s="39"/>
      <c r="Z100" s="39"/>
    </row>
    <row r="101" spans="2:26">
      <c r="B101" s="32">
        <v>94</v>
      </c>
      <c r="C101" s="33"/>
      <c r="D101" s="33"/>
      <c r="E101" s="33"/>
      <c r="F101" t="s">
        <v>303</v>
      </c>
      <c r="G101" t="s">
        <v>304</v>
      </c>
      <c r="H101" t="s">
        <v>263</v>
      </c>
      <c r="I101" s="39"/>
      <c r="J101" s="40">
        <v>94</v>
      </c>
      <c r="K101" s="34" t="str">
        <f t="shared" si="8"/>
        <v>В22-94</v>
      </c>
      <c r="L101" s="34" t="str">
        <f t="shared" si="8"/>
        <v>176,45</v>
      </c>
      <c r="M101" s="34" t="str">
        <f t="shared" si="10"/>
        <v>90-5(22)</v>
      </c>
      <c r="N101" s="35">
        <f t="shared" si="9"/>
        <v>0</v>
      </c>
      <c r="O101" s="35">
        <f t="shared" si="9"/>
        <v>0</v>
      </c>
      <c r="P101" s="35" t="str">
        <f t="shared" si="11"/>
        <v>176,45</v>
      </c>
      <c r="Q101" s="36">
        <f t="shared" si="12"/>
        <v>1.5699999999999932</v>
      </c>
      <c r="R101" s="36" t="str">
        <f t="shared" si="13"/>
        <v>174,88</v>
      </c>
      <c r="S101" s="42"/>
      <c r="T101" s="39"/>
      <c r="U101" s="39"/>
      <c r="V101" s="39"/>
      <c r="W101" s="39"/>
      <c r="X101" s="39"/>
      <c r="Y101" s="39"/>
      <c r="Z101" s="39"/>
    </row>
    <row r="102" spans="2:26">
      <c r="B102" s="32">
        <v>95</v>
      </c>
      <c r="C102" s="33"/>
      <c r="D102" s="33"/>
      <c r="E102" s="33"/>
      <c r="F102" t="s">
        <v>305</v>
      </c>
      <c r="G102" t="s">
        <v>306</v>
      </c>
      <c r="H102" t="s">
        <v>307</v>
      </c>
      <c r="I102" s="39"/>
      <c r="J102" s="40">
        <v>95</v>
      </c>
      <c r="K102" s="34" t="str">
        <f t="shared" si="8"/>
        <v>В22-95</v>
      </c>
      <c r="L102" s="34" t="str">
        <f t="shared" si="8"/>
        <v>176,49</v>
      </c>
      <c r="M102" s="34" t="str">
        <f t="shared" si="10"/>
        <v>90-5(22)</v>
      </c>
      <c r="N102" s="35">
        <f t="shared" si="9"/>
        <v>0</v>
      </c>
      <c r="O102" s="35">
        <f t="shared" si="9"/>
        <v>0</v>
      </c>
      <c r="P102" s="35" t="str">
        <f t="shared" si="11"/>
        <v>176,49</v>
      </c>
      <c r="Q102" s="36">
        <f t="shared" si="12"/>
        <v>1.7000000000000171</v>
      </c>
      <c r="R102" s="36" t="str">
        <f t="shared" si="13"/>
        <v>174,79</v>
      </c>
      <c r="S102" s="42"/>
      <c r="T102" s="39"/>
      <c r="U102" s="39"/>
      <c r="V102" s="39"/>
      <c r="W102" s="39"/>
      <c r="X102" s="39"/>
      <c r="Y102" s="39"/>
      <c r="Z102" s="39"/>
    </row>
    <row r="103" spans="2:26">
      <c r="B103" s="32">
        <v>96</v>
      </c>
      <c r="C103" s="33"/>
      <c r="D103" s="33"/>
      <c r="E103" s="33"/>
      <c r="F103" t="s">
        <v>308</v>
      </c>
      <c r="G103" t="s">
        <v>309</v>
      </c>
      <c r="H103" t="s">
        <v>310</v>
      </c>
      <c r="I103" s="39"/>
      <c r="J103" s="40">
        <v>96</v>
      </c>
      <c r="K103" s="34" t="str">
        <f t="shared" si="8"/>
        <v>В22-96</v>
      </c>
      <c r="L103" s="34" t="str">
        <f t="shared" si="8"/>
        <v>176,31</v>
      </c>
      <c r="M103" s="34" t="str">
        <f t="shared" si="10"/>
        <v>90-5(22)</v>
      </c>
      <c r="N103" s="35">
        <f t="shared" si="9"/>
        <v>0</v>
      </c>
      <c r="O103" s="35">
        <f t="shared" si="9"/>
        <v>0</v>
      </c>
      <c r="P103" s="35" t="str">
        <f t="shared" si="11"/>
        <v>176,31</v>
      </c>
      <c r="Q103" s="36">
        <f t="shared" si="12"/>
        <v>1.8000000000000114</v>
      </c>
      <c r="R103" s="36" t="str">
        <f t="shared" si="13"/>
        <v>174,51</v>
      </c>
      <c r="S103" s="42"/>
      <c r="T103" s="39"/>
      <c r="U103" s="39"/>
      <c r="V103" s="39"/>
      <c r="W103" s="39"/>
      <c r="X103" s="39"/>
      <c r="Y103" s="39"/>
      <c r="Z103" s="39"/>
    </row>
    <row r="104" spans="2:26">
      <c r="B104" s="32">
        <v>97</v>
      </c>
      <c r="C104" s="33"/>
      <c r="D104" s="33"/>
      <c r="E104" s="33"/>
      <c r="F104" t="s">
        <v>311</v>
      </c>
      <c r="G104" t="s">
        <v>312</v>
      </c>
      <c r="H104" t="s">
        <v>313</v>
      </c>
      <c r="I104" s="39"/>
      <c r="J104" s="40">
        <v>97</v>
      </c>
      <c r="K104" s="34" t="str">
        <f t="shared" si="8"/>
        <v>В22-97</v>
      </c>
      <c r="L104" s="34" t="str">
        <f t="shared" si="8"/>
        <v>175,86</v>
      </c>
      <c r="M104" s="34" t="str">
        <f t="shared" si="10"/>
        <v>90-5(22)</v>
      </c>
      <c r="N104" s="35">
        <f t="shared" si="9"/>
        <v>0</v>
      </c>
      <c r="O104" s="35">
        <f t="shared" si="9"/>
        <v>0</v>
      </c>
      <c r="P104" s="35" t="str">
        <f t="shared" si="11"/>
        <v>175,86</v>
      </c>
      <c r="Q104" s="36">
        <f t="shared" si="12"/>
        <v>1.8200000000000216</v>
      </c>
      <c r="R104" s="36" t="str">
        <f t="shared" si="13"/>
        <v>174,04</v>
      </c>
      <c r="S104" s="42"/>
      <c r="T104" s="39"/>
      <c r="U104" s="39"/>
      <c r="V104" s="39"/>
      <c r="W104" s="39"/>
      <c r="X104" s="39"/>
      <c r="Y104" s="39"/>
      <c r="Z104" s="39"/>
    </row>
    <row r="105" spans="2:26">
      <c r="B105" s="32">
        <v>98</v>
      </c>
      <c r="C105" s="33"/>
      <c r="D105" s="33"/>
      <c r="E105" s="33"/>
      <c r="F105" t="s">
        <v>314</v>
      </c>
      <c r="G105" t="s">
        <v>312</v>
      </c>
      <c r="I105" s="39"/>
      <c r="J105" s="40">
        <v>98</v>
      </c>
      <c r="K105" s="34" t="str">
        <f t="shared" si="8"/>
        <v>В22-98</v>
      </c>
      <c r="L105" s="34" t="str">
        <f t="shared" si="8"/>
        <v>175,86</v>
      </c>
      <c r="M105" s="34" t="str">
        <f t="shared" si="10"/>
        <v>90-5(22)</v>
      </c>
      <c r="N105" s="35">
        <f t="shared" si="9"/>
        <v>0</v>
      </c>
      <c r="O105" s="35">
        <f t="shared" si="9"/>
        <v>0</v>
      </c>
      <c r="P105" s="35" t="str">
        <f t="shared" si="11"/>
        <v>175,86</v>
      </c>
      <c r="Q105" s="36">
        <f t="shared" si="12"/>
        <v>175.86</v>
      </c>
      <c r="R105" s="36">
        <f t="shared" si="13"/>
        <v>0</v>
      </c>
      <c r="S105" s="42"/>
      <c r="T105" s="39"/>
      <c r="U105" s="39"/>
      <c r="V105" s="39"/>
      <c r="W105" s="39"/>
      <c r="X105" s="39"/>
      <c r="Y105" s="39"/>
      <c r="Z105" s="39"/>
    </row>
    <row r="106" spans="2:26">
      <c r="B106" s="32">
        <v>99</v>
      </c>
      <c r="C106" s="33"/>
      <c r="D106" s="33"/>
      <c r="E106" s="33"/>
      <c r="F106" t="s">
        <v>315</v>
      </c>
      <c r="G106" t="s">
        <v>316</v>
      </c>
      <c r="H106" t="s">
        <v>317</v>
      </c>
      <c r="I106" s="39"/>
      <c r="J106" s="40">
        <v>99</v>
      </c>
      <c r="K106" s="34" t="str">
        <f t="shared" si="8"/>
        <v>В22-99</v>
      </c>
      <c r="L106" s="34" t="str">
        <f t="shared" si="8"/>
        <v>175,88</v>
      </c>
      <c r="M106" s="34" t="str">
        <f t="shared" si="10"/>
        <v>90-5(22)</v>
      </c>
      <c r="N106" s="35">
        <f t="shared" si="9"/>
        <v>0</v>
      </c>
      <c r="O106" s="35">
        <f t="shared" si="9"/>
        <v>0</v>
      </c>
      <c r="P106" s="35" t="str">
        <f t="shared" si="11"/>
        <v>175,88</v>
      </c>
      <c r="Q106" s="36">
        <f t="shared" si="12"/>
        <v>1.9300000000000068</v>
      </c>
      <c r="R106" s="36" t="str">
        <f t="shared" si="13"/>
        <v>173,95</v>
      </c>
      <c r="S106" s="42"/>
      <c r="T106" s="39"/>
      <c r="U106" s="39"/>
      <c r="V106" s="39"/>
      <c r="W106" s="39"/>
      <c r="X106" s="39"/>
      <c r="Y106" s="39"/>
      <c r="Z106" s="39"/>
    </row>
    <row r="107" spans="2:26">
      <c r="B107" s="32">
        <v>100</v>
      </c>
      <c r="C107" s="33"/>
      <c r="D107" s="33"/>
      <c r="E107" s="33"/>
      <c r="F107" t="s">
        <v>318</v>
      </c>
      <c r="G107" t="s">
        <v>319</v>
      </c>
      <c r="H107" t="s">
        <v>320</v>
      </c>
      <c r="I107" s="39"/>
      <c r="J107" s="40">
        <v>100</v>
      </c>
      <c r="K107" s="34" t="str">
        <f t="shared" si="8"/>
        <v>В22-100</v>
      </c>
      <c r="L107" s="34" t="str">
        <f t="shared" si="8"/>
        <v>175,76</v>
      </c>
      <c r="M107" s="34" t="str">
        <f t="shared" si="10"/>
        <v>90-5(22)</v>
      </c>
      <c r="N107" s="35">
        <f t="shared" si="9"/>
        <v>0</v>
      </c>
      <c r="O107" s="35">
        <f t="shared" si="9"/>
        <v>0</v>
      </c>
      <c r="P107" s="35" t="str">
        <f t="shared" si="11"/>
        <v>175,76</v>
      </c>
      <c r="Q107" s="36">
        <f t="shared" si="12"/>
        <v>2.0799999999999841</v>
      </c>
      <c r="R107" s="36" t="str">
        <f t="shared" si="13"/>
        <v>173,68</v>
      </c>
      <c r="S107" s="42"/>
      <c r="T107" s="39"/>
      <c r="U107" s="39"/>
      <c r="V107" s="39"/>
      <c r="W107" s="39"/>
      <c r="X107" s="39"/>
      <c r="Y107" s="39"/>
      <c r="Z107" s="39"/>
    </row>
    <row r="108" spans="2:26">
      <c r="B108" s="32">
        <v>101</v>
      </c>
      <c r="C108" s="33"/>
      <c r="D108" s="33"/>
      <c r="E108" s="33"/>
      <c r="F108" t="s">
        <v>321</v>
      </c>
      <c r="G108" t="s">
        <v>322</v>
      </c>
      <c r="H108" t="s">
        <v>293</v>
      </c>
      <c r="I108" s="39"/>
      <c r="J108" s="40">
        <v>101</v>
      </c>
      <c r="K108" s="34" t="str">
        <f t="shared" si="8"/>
        <v>В22-101</v>
      </c>
      <c r="L108" s="34" t="str">
        <f t="shared" si="8"/>
        <v>176,50</v>
      </c>
      <c r="M108" s="34" t="str">
        <f t="shared" si="10"/>
        <v>90-5(22)</v>
      </c>
      <c r="N108" s="35">
        <f t="shared" si="9"/>
        <v>0</v>
      </c>
      <c r="O108" s="35">
        <f t="shared" si="9"/>
        <v>0</v>
      </c>
      <c r="P108" s="35" t="str">
        <f t="shared" si="11"/>
        <v>176,50</v>
      </c>
      <c r="Q108" s="36">
        <f t="shared" si="12"/>
        <v>1.9000000000000057</v>
      </c>
      <c r="R108" s="36" t="str">
        <f t="shared" si="13"/>
        <v>174,60</v>
      </c>
      <c r="S108" s="42"/>
      <c r="T108" s="39"/>
      <c r="U108" s="39"/>
      <c r="V108" s="39"/>
      <c r="W108" s="39"/>
      <c r="X108" s="39"/>
      <c r="Y108" s="39"/>
      <c r="Z108" s="39"/>
    </row>
    <row r="109" spans="2:26">
      <c r="B109" s="32">
        <v>102</v>
      </c>
      <c r="C109" s="33"/>
      <c r="D109" s="33"/>
      <c r="E109" s="33"/>
      <c r="F109" t="s">
        <v>323</v>
      </c>
      <c r="G109" t="s">
        <v>324</v>
      </c>
      <c r="I109" s="39"/>
      <c r="J109" s="40">
        <v>102</v>
      </c>
      <c r="K109" s="34" t="str">
        <f t="shared" si="8"/>
        <v>В22-102</v>
      </c>
      <c r="L109" s="34" t="str">
        <f t="shared" si="8"/>
        <v>176,14</v>
      </c>
      <c r="M109" s="34" t="str">
        <f t="shared" si="10"/>
        <v>90-5(22)</v>
      </c>
      <c r="N109" s="35">
        <f t="shared" si="9"/>
        <v>0</v>
      </c>
      <c r="O109" s="35">
        <f t="shared" si="9"/>
        <v>0</v>
      </c>
      <c r="P109" s="35" t="str">
        <f t="shared" si="11"/>
        <v>176,14</v>
      </c>
      <c r="Q109" s="36">
        <f t="shared" si="12"/>
        <v>176.14</v>
      </c>
      <c r="R109" s="36">
        <f t="shared" si="13"/>
        <v>0</v>
      </c>
      <c r="S109" s="42"/>
      <c r="T109" s="39"/>
      <c r="U109" s="39"/>
      <c r="V109" s="39"/>
      <c r="W109" s="39"/>
      <c r="X109" s="39"/>
      <c r="Y109" s="39"/>
      <c r="Z109" s="39"/>
    </row>
    <row r="110" spans="2:26">
      <c r="B110" s="32">
        <v>103</v>
      </c>
      <c r="C110" s="33"/>
      <c r="D110" s="33"/>
      <c r="E110" s="33"/>
      <c r="F110" t="s">
        <v>325</v>
      </c>
      <c r="G110" t="s">
        <v>257</v>
      </c>
      <c r="H110" t="s">
        <v>326</v>
      </c>
      <c r="I110" s="39"/>
      <c r="J110" s="40">
        <v>103</v>
      </c>
      <c r="K110" s="34" t="str">
        <f t="shared" si="8"/>
        <v>В22-103</v>
      </c>
      <c r="L110" s="34" t="str">
        <f t="shared" si="8"/>
        <v>175,43</v>
      </c>
      <c r="M110" s="34" t="str">
        <f t="shared" si="10"/>
        <v>90-5(22)</v>
      </c>
      <c r="N110" s="35">
        <f t="shared" si="9"/>
        <v>0</v>
      </c>
      <c r="O110" s="35">
        <f t="shared" si="9"/>
        <v>0</v>
      </c>
      <c r="P110" s="35" t="str">
        <f t="shared" si="11"/>
        <v>175,43</v>
      </c>
      <c r="Q110" s="36">
        <f t="shared" si="12"/>
        <v>1.8900000000000148</v>
      </c>
      <c r="R110" s="36" t="str">
        <f t="shared" si="13"/>
        <v>173,54</v>
      </c>
      <c r="S110" s="42"/>
      <c r="T110" s="39"/>
      <c r="U110" s="39"/>
      <c r="V110" s="39"/>
      <c r="W110" s="39"/>
      <c r="X110" s="39"/>
      <c r="Y110" s="39"/>
      <c r="Z110" s="39"/>
    </row>
    <row r="111" spans="2:26">
      <c r="B111" s="32">
        <v>104</v>
      </c>
      <c r="C111" s="33"/>
      <c r="D111" s="33"/>
      <c r="E111" s="33"/>
      <c r="F111" t="s">
        <v>327</v>
      </c>
      <c r="G111" t="s">
        <v>328</v>
      </c>
      <c r="H111" t="s">
        <v>329</v>
      </c>
      <c r="I111" s="39"/>
      <c r="J111" s="40">
        <v>104</v>
      </c>
      <c r="K111" s="34" t="str">
        <f t="shared" si="8"/>
        <v>В22-104</v>
      </c>
      <c r="L111" s="34" t="str">
        <f t="shared" si="8"/>
        <v>174,85</v>
      </c>
      <c r="M111" s="34" t="str">
        <f t="shared" si="10"/>
        <v>90-5(22)</v>
      </c>
      <c r="N111" s="35">
        <f t="shared" si="9"/>
        <v>0</v>
      </c>
      <c r="O111" s="35">
        <f t="shared" si="9"/>
        <v>0</v>
      </c>
      <c r="P111" s="35" t="str">
        <f t="shared" si="11"/>
        <v>174,85</v>
      </c>
      <c r="Q111" s="36">
        <f t="shared" si="12"/>
        <v>1.6999999999999886</v>
      </c>
      <c r="R111" s="36" t="str">
        <f t="shared" si="13"/>
        <v>173,15</v>
      </c>
      <c r="S111" s="42"/>
      <c r="T111" s="39"/>
      <c r="U111" s="39"/>
      <c r="V111" s="39"/>
      <c r="W111" s="39"/>
      <c r="X111" s="39"/>
      <c r="Y111" s="39"/>
      <c r="Z111" s="39"/>
    </row>
    <row r="112" spans="2:26">
      <c r="B112" s="32">
        <v>105</v>
      </c>
      <c r="C112" s="33"/>
      <c r="D112" s="33"/>
      <c r="E112" s="33"/>
      <c r="F112" t="s">
        <v>330</v>
      </c>
      <c r="G112" t="s">
        <v>331</v>
      </c>
      <c r="H112" t="s">
        <v>332</v>
      </c>
      <c r="I112" s="39"/>
      <c r="J112" s="40">
        <v>105</v>
      </c>
      <c r="K112" s="34" t="str">
        <f t="shared" si="8"/>
        <v>В22-105</v>
      </c>
      <c r="L112" s="34" t="str">
        <f t="shared" si="8"/>
        <v>174,26</v>
      </c>
      <c r="M112" s="34" t="str">
        <f t="shared" si="10"/>
        <v>90-5(22)</v>
      </c>
      <c r="N112" s="35">
        <f t="shared" si="9"/>
        <v>0</v>
      </c>
      <c r="O112" s="35">
        <f t="shared" si="9"/>
        <v>0</v>
      </c>
      <c r="P112" s="35" t="str">
        <f t="shared" si="11"/>
        <v>174,26</v>
      </c>
      <c r="Q112" s="36">
        <f t="shared" si="12"/>
        <v>1.9599999999999795</v>
      </c>
      <c r="R112" s="36" t="str">
        <f t="shared" si="13"/>
        <v>172,30</v>
      </c>
      <c r="S112" s="42"/>
      <c r="T112" s="39"/>
      <c r="U112" s="39"/>
      <c r="V112" s="39"/>
      <c r="W112" s="39"/>
      <c r="X112" s="39"/>
      <c r="Y112" s="39"/>
      <c r="Z112" s="39"/>
    </row>
    <row r="113" spans="2:26">
      <c r="B113" s="32">
        <v>106</v>
      </c>
      <c r="C113" s="33"/>
      <c r="D113" s="33"/>
      <c r="E113" s="33"/>
      <c r="F113" t="s">
        <v>333</v>
      </c>
      <c r="G113" t="s">
        <v>334</v>
      </c>
      <c r="H113" t="s">
        <v>213</v>
      </c>
      <c r="I113" s="39"/>
      <c r="J113" s="40">
        <v>106</v>
      </c>
      <c r="K113" s="34" t="str">
        <f t="shared" si="8"/>
        <v>В22-106</v>
      </c>
      <c r="L113" s="34" t="str">
        <f t="shared" si="8"/>
        <v>172,90</v>
      </c>
      <c r="M113" s="34" t="str">
        <f t="shared" si="10"/>
        <v>90-5(22)</v>
      </c>
      <c r="N113" s="35">
        <f t="shared" si="9"/>
        <v>0</v>
      </c>
      <c r="O113" s="35">
        <f t="shared" si="9"/>
        <v>0</v>
      </c>
      <c r="P113" s="35" t="str">
        <f t="shared" si="11"/>
        <v>172,90</v>
      </c>
      <c r="Q113" s="36">
        <f t="shared" si="12"/>
        <v>2.3600000000000136</v>
      </c>
      <c r="R113" s="36" t="str">
        <f t="shared" si="13"/>
        <v>170,54</v>
      </c>
      <c r="S113" s="42"/>
      <c r="T113" s="39"/>
      <c r="U113" s="39"/>
      <c r="V113" s="39"/>
      <c r="W113" s="39"/>
      <c r="X113" s="39"/>
      <c r="Y113" s="39"/>
      <c r="Z113" s="39"/>
    </row>
    <row r="114" spans="2:26">
      <c r="B114" s="32">
        <v>107</v>
      </c>
      <c r="C114" s="33"/>
      <c r="D114" s="33"/>
      <c r="E114" s="33"/>
      <c r="F114" t="s">
        <v>335</v>
      </c>
      <c r="G114" t="s">
        <v>313</v>
      </c>
      <c r="H114" t="s">
        <v>336</v>
      </c>
      <c r="I114" s="39"/>
      <c r="J114" s="40">
        <v>107</v>
      </c>
      <c r="K114" s="34" t="str">
        <f t="shared" si="8"/>
        <v>В22-107</v>
      </c>
      <c r="L114" s="34" t="str">
        <f t="shared" si="8"/>
        <v>174,04</v>
      </c>
      <c r="M114" s="34" t="str">
        <f t="shared" si="10"/>
        <v>90-5(22)</v>
      </c>
      <c r="N114" s="35">
        <f t="shared" si="9"/>
        <v>0</v>
      </c>
      <c r="O114" s="35">
        <f t="shared" si="9"/>
        <v>0</v>
      </c>
      <c r="P114" s="35" t="str">
        <f t="shared" si="11"/>
        <v>174,04</v>
      </c>
      <c r="Q114" s="36">
        <f t="shared" si="12"/>
        <v>1.8199999999999932</v>
      </c>
      <c r="R114" s="36" t="str">
        <f t="shared" si="13"/>
        <v>172,22</v>
      </c>
      <c r="S114" s="42"/>
      <c r="T114" s="39"/>
      <c r="U114" s="39"/>
      <c r="V114" s="39"/>
      <c r="W114" s="39"/>
      <c r="X114" s="39"/>
      <c r="Y114" s="39"/>
      <c r="Z114" s="39"/>
    </row>
    <row r="115" spans="2:26">
      <c r="B115" s="32">
        <v>108</v>
      </c>
      <c r="C115" s="33"/>
      <c r="D115" s="33"/>
      <c r="E115" s="33"/>
      <c r="F115" t="s">
        <v>337</v>
      </c>
      <c r="G115" t="s">
        <v>292</v>
      </c>
      <c r="H115" t="s">
        <v>338</v>
      </c>
      <c r="I115" s="39"/>
      <c r="J115" s="40">
        <v>108</v>
      </c>
      <c r="K115" s="34" t="str">
        <f t="shared" si="8"/>
        <v>В22-108</v>
      </c>
      <c r="L115" s="34" t="str">
        <f t="shared" si="8"/>
        <v>176,10</v>
      </c>
      <c r="M115" s="34" t="str">
        <f t="shared" si="10"/>
        <v>90-5(22)</v>
      </c>
      <c r="N115" s="35">
        <f t="shared" si="9"/>
        <v>0</v>
      </c>
      <c r="O115" s="35">
        <f t="shared" si="9"/>
        <v>0</v>
      </c>
      <c r="P115" s="35" t="str">
        <f t="shared" si="11"/>
        <v>176,10</v>
      </c>
      <c r="Q115" s="36">
        <f t="shared" si="12"/>
        <v>1.8499999999999943</v>
      </c>
      <c r="R115" s="36" t="str">
        <f t="shared" si="13"/>
        <v>174,25</v>
      </c>
      <c r="S115" s="42"/>
      <c r="T115" s="39"/>
      <c r="U115" s="39"/>
      <c r="V115" s="39"/>
      <c r="W115" s="39"/>
      <c r="X115" s="39"/>
      <c r="Y115" s="39"/>
      <c r="Z115" s="39"/>
    </row>
    <row r="116" spans="2:26">
      <c r="B116" s="32">
        <v>109</v>
      </c>
      <c r="C116" s="33"/>
      <c r="D116" s="33"/>
      <c r="E116" s="33"/>
      <c r="F116" t="s">
        <v>339</v>
      </c>
      <c r="G116" t="s">
        <v>282</v>
      </c>
      <c r="H116" t="s">
        <v>340</v>
      </c>
      <c r="I116" s="39"/>
      <c r="J116" s="40">
        <v>109</v>
      </c>
      <c r="K116" s="34" t="str">
        <f t="shared" si="8"/>
        <v>В22-109</v>
      </c>
      <c r="L116" s="34" t="str">
        <f t="shared" si="8"/>
        <v>175,95</v>
      </c>
      <c r="M116" s="34" t="str">
        <f t="shared" si="10"/>
        <v>90-5(22)</v>
      </c>
      <c r="N116" s="35">
        <f t="shared" si="9"/>
        <v>0</v>
      </c>
      <c r="O116" s="35">
        <f t="shared" si="9"/>
        <v>0</v>
      </c>
      <c r="P116" s="35" t="str">
        <f t="shared" si="11"/>
        <v>175,95</v>
      </c>
      <c r="Q116" s="36">
        <f t="shared" si="12"/>
        <v>1.9199999999999875</v>
      </c>
      <c r="R116" s="36" t="str">
        <f t="shared" si="13"/>
        <v>174,03</v>
      </c>
      <c r="S116" s="42"/>
      <c r="T116" s="39"/>
      <c r="U116" s="39"/>
      <c r="V116" s="39"/>
      <c r="W116" s="39"/>
      <c r="X116" s="39"/>
      <c r="Y116" s="39"/>
      <c r="Z116" s="39"/>
    </row>
    <row r="117" spans="2:26">
      <c r="B117" s="32">
        <v>110</v>
      </c>
      <c r="C117" s="33"/>
      <c r="D117" s="33"/>
      <c r="E117" s="33"/>
      <c r="F117" t="s">
        <v>341</v>
      </c>
      <c r="G117" t="s">
        <v>342</v>
      </c>
      <c r="H117" t="s">
        <v>343</v>
      </c>
      <c r="I117" s="39"/>
      <c r="J117" s="40">
        <v>110</v>
      </c>
      <c r="K117" s="34" t="str">
        <f t="shared" si="8"/>
        <v>В22-110</v>
      </c>
      <c r="L117" s="34" t="str">
        <f t="shared" si="8"/>
        <v>172,33</v>
      </c>
      <c r="M117" s="34" t="str">
        <f t="shared" si="10"/>
        <v>90-5(22)</v>
      </c>
      <c r="N117" s="35">
        <f t="shared" si="9"/>
        <v>0</v>
      </c>
      <c r="O117" s="35">
        <f t="shared" si="9"/>
        <v>0</v>
      </c>
      <c r="P117" s="35" t="str">
        <f t="shared" si="11"/>
        <v>172,33</v>
      </c>
      <c r="Q117" s="36">
        <f t="shared" si="12"/>
        <v>1.9400000000000261</v>
      </c>
      <c r="R117" s="36" t="str">
        <f t="shared" si="13"/>
        <v>170,39</v>
      </c>
      <c r="S117" s="42"/>
      <c r="T117" s="39"/>
      <c r="U117" s="39"/>
      <c r="V117" s="39"/>
      <c r="W117" s="39"/>
      <c r="X117" s="39"/>
      <c r="Y117" s="39"/>
      <c r="Z117" s="39"/>
    </row>
    <row r="118" spans="2:26">
      <c r="B118" s="32">
        <v>111</v>
      </c>
      <c r="C118" s="33"/>
      <c r="D118" s="33"/>
      <c r="E118" s="33"/>
      <c r="F118" t="s">
        <v>344</v>
      </c>
      <c r="G118" t="s">
        <v>345</v>
      </c>
      <c r="H118" t="s">
        <v>197</v>
      </c>
      <c r="I118" s="39"/>
      <c r="J118" s="40">
        <v>111</v>
      </c>
      <c r="K118" s="34" t="str">
        <f t="shared" si="8"/>
        <v>В22-111</v>
      </c>
      <c r="L118" s="34" t="str">
        <f t="shared" si="8"/>
        <v>172,21</v>
      </c>
      <c r="M118" s="34" t="str">
        <f t="shared" si="10"/>
        <v>90-5(22)</v>
      </c>
      <c r="N118" s="35">
        <f t="shared" si="9"/>
        <v>0</v>
      </c>
      <c r="O118" s="35">
        <f t="shared" si="9"/>
        <v>0</v>
      </c>
      <c r="P118" s="35" t="str">
        <f t="shared" si="11"/>
        <v>172,21</v>
      </c>
      <c r="Q118" s="36">
        <f t="shared" si="12"/>
        <v>2.0500000000000114</v>
      </c>
      <c r="R118" s="36" t="str">
        <f t="shared" si="13"/>
        <v>170,16</v>
      </c>
      <c r="S118" s="42"/>
      <c r="T118" s="39"/>
      <c r="U118" s="39"/>
      <c r="V118" s="39"/>
      <c r="W118" s="39"/>
      <c r="X118" s="39"/>
      <c r="Y118" s="39"/>
      <c r="Z118" s="39"/>
    </row>
    <row r="119" spans="2:26">
      <c r="B119" s="32">
        <v>112</v>
      </c>
      <c r="C119" s="33"/>
      <c r="D119" s="33"/>
      <c r="E119" s="33"/>
      <c r="F119" t="s">
        <v>346</v>
      </c>
      <c r="G119" t="s">
        <v>347</v>
      </c>
      <c r="H119" t="s">
        <v>348</v>
      </c>
      <c r="I119" s="39"/>
      <c r="J119" s="40">
        <v>112</v>
      </c>
      <c r="K119" s="34" t="str">
        <f t="shared" si="8"/>
        <v>В22-112</v>
      </c>
      <c r="L119" s="34" t="str">
        <f t="shared" si="8"/>
        <v>172,32</v>
      </c>
      <c r="M119" s="34" t="str">
        <f t="shared" si="10"/>
        <v>90-5(22)</v>
      </c>
      <c r="N119" s="35">
        <f t="shared" si="9"/>
        <v>0</v>
      </c>
      <c r="O119" s="35">
        <f t="shared" si="9"/>
        <v>0</v>
      </c>
      <c r="P119" s="35" t="str">
        <f t="shared" si="11"/>
        <v>172,32</v>
      </c>
      <c r="Q119" s="36">
        <f t="shared" si="12"/>
        <v>2.0499999999999829</v>
      </c>
      <c r="R119" s="36" t="str">
        <f t="shared" si="13"/>
        <v>170,27</v>
      </c>
      <c r="S119" s="42"/>
      <c r="T119" s="39"/>
      <c r="U119" s="39"/>
      <c r="V119" s="39"/>
      <c r="W119" s="39"/>
      <c r="X119" s="39"/>
      <c r="Y119" s="39"/>
      <c r="Z119" s="39"/>
    </row>
    <row r="120" spans="2:26">
      <c r="B120" s="32">
        <v>113</v>
      </c>
      <c r="C120" s="33"/>
      <c r="D120" s="33"/>
      <c r="E120" s="33"/>
      <c r="F120" t="s">
        <v>349</v>
      </c>
      <c r="G120" t="s">
        <v>350</v>
      </c>
      <c r="H120" t="s">
        <v>351</v>
      </c>
      <c r="I120" s="39"/>
      <c r="J120" s="40">
        <v>113</v>
      </c>
      <c r="K120" s="34" t="str">
        <f t="shared" si="8"/>
        <v>В22-113</v>
      </c>
      <c r="L120" s="34" t="str">
        <f t="shared" si="8"/>
        <v>172,27</v>
      </c>
      <c r="M120" s="34" t="str">
        <f t="shared" si="10"/>
        <v>90-5(22)</v>
      </c>
      <c r="N120" s="35">
        <f t="shared" si="9"/>
        <v>0</v>
      </c>
      <c r="O120" s="35">
        <f t="shared" si="9"/>
        <v>0</v>
      </c>
      <c r="P120" s="35" t="str">
        <f t="shared" si="11"/>
        <v>172,27</v>
      </c>
      <c r="Q120" s="36">
        <f t="shared" si="12"/>
        <v>2.0500000000000114</v>
      </c>
      <c r="R120" s="36" t="str">
        <f t="shared" si="13"/>
        <v>170,22</v>
      </c>
      <c r="S120" s="42"/>
      <c r="T120" s="39"/>
      <c r="U120" s="39"/>
      <c r="V120" s="39"/>
      <c r="W120" s="39"/>
      <c r="X120" s="39"/>
      <c r="Y120" s="39"/>
      <c r="Z120" s="39"/>
    </row>
    <row r="121" spans="2:26">
      <c r="B121" s="32">
        <v>114</v>
      </c>
      <c r="C121" s="33"/>
      <c r="D121" s="33"/>
      <c r="E121" s="33"/>
      <c r="F121" t="s">
        <v>352</v>
      </c>
      <c r="G121" t="s">
        <v>353</v>
      </c>
      <c r="H121" t="s">
        <v>351</v>
      </c>
      <c r="I121" s="39"/>
      <c r="J121" s="40">
        <v>114</v>
      </c>
      <c r="K121" s="34" t="str">
        <f t="shared" si="8"/>
        <v>В22-114</v>
      </c>
      <c r="L121" s="34" t="str">
        <f t="shared" si="8"/>
        <v>172,02</v>
      </c>
      <c r="M121" s="34" t="str">
        <f t="shared" si="10"/>
        <v>90-5(22)</v>
      </c>
      <c r="N121" s="35">
        <f t="shared" si="9"/>
        <v>0</v>
      </c>
      <c r="O121" s="35">
        <f t="shared" si="9"/>
        <v>0</v>
      </c>
      <c r="P121" s="35" t="str">
        <f t="shared" si="11"/>
        <v>172,02</v>
      </c>
      <c r="Q121" s="36">
        <f t="shared" si="12"/>
        <v>1.8000000000000114</v>
      </c>
      <c r="R121" s="36" t="str">
        <f t="shared" si="13"/>
        <v>170,22</v>
      </c>
      <c r="S121" s="42"/>
      <c r="T121" s="39"/>
      <c r="U121" s="39"/>
      <c r="V121" s="39"/>
      <c r="W121" s="39"/>
      <c r="X121" s="39"/>
      <c r="Y121" s="39"/>
      <c r="Z121" s="39"/>
    </row>
    <row r="122" spans="2:26">
      <c r="B122" s="32">
        <v>115</v>
      </c>
      <c r="C122" s="33"/>
      <c r="D122" s="33"/>
      <c r="E122" s="33"/>
      <c r="F122" t="s">
        <v>354</v>
      </c>
      <c r="G122" t="s">
        <v>355</v>
      </c>
      <c r="H122" t="s">
        <v>356</v>
      </c>
      <c r="I122" s="39"/>
      <c r="J122" s="40">
        <v>115</v>
      </c>
      <c r="K122" s="34" t="str">
        <f t="shared" si="8"/>
        <v>В22-115</v>
      </c>
      <c r="L122" s="34" t="str">
        <f t="shared" si="8"/>
        <v>171,73</v>
      </c>
      <c r="M122" s="34" t="str">
        <f t="shared" si="10"/>
        <v>90-5(22)</v>
      </c>
      <c r="N122" s="35">
        <f t="shared" si="9"/>
        <v>0</v>
      </c>
      <c r="O122" s="35">
        <f t="shared" si="9"/>
        <v>0</v>
      </c>
      <c r="P122" s="35" t="str">
        <f t="shared" si="11"/>
        <v>171,73</v>
      </c>
      <c r="Q122" s="36">
        <f t="shared" si="12"/>
        <v>1.6699999999999875</v>
      </c>
      <c r="R122" s="36" t="str">
        <f t="shared" si="13"/>
        <v>170,06</v>
      </c>
      <c r="S122" s="42"/>
      <c r="T122" s="39"/>
      <c r="U122" s="39"/>
      <c r="V122" s="39"/>
      <c r="W122" s="39"/>
      <c r="X122" s="39"/>
      <c r="Y122" s="39"/>
      <c r="Z122" s="39"/>
    </row>
    <row r="123" spans="2:26">
      <c r="B123" s="32">
        <v>116</v>
      </c>
      <c r="C123" s="33"/>
      <c r="D123" s="33"/>
      <c r="E123" s="33"/>
      <c r="F123" t="s">
        <v>357</v>
      </c>
      <c r="G123" t="s">
        <v>358</v>
      </c>
      <c r="H123" t="s">
        <v>359</v>
      </c>
      <c r="I123" s="39"/>
      <c r="J123" s="40">
        <v>116</v>
      </c>
      <c r="K123" s="34" t="str">
        <f t="shared" si="8"/>
        <v>В22-116</v>
      </c>
      <c r="L123" s="34" t="str">
        <f t="shared" si="8"/>
        <v>171,78</v>
      </c>
      <c r="M123" s="34" t="str">
        <f t="shared" si="10"/>
        <v>90-5(22)</v>
      </c>
      <c r="N123" s="35">
        <f t="shared" si="9"/>
        <v>0</v>
      </c>
      <c r="O123" s="35">
        <f t="shared" si="9"/>
        <v>0</v>
      </c>
      <c r="P123" s="35" t="str">
        <f t="shared" si="11"/>
        <v>171,78</v>
      </c>
      <c r="Q123" s="36">
        <f t="shared" si="12"/>
        <v>1.8000000000000114</v>
      </c>
      <c r="R123" s="36" t="str">
        <f t="shared" si="13"/>
        <v>169,98</v>
      </c>
      <c r="S123" s="42"/>
      <c r="T123" s="39"/>
      <c r="U123" s="39"/>
      <c r="V123" s="39"/>
      <c r="W123" s="39"/>
      <c r="X123" s="39"/>
      <c r="Y123" s="39"/>
      <c r="Z123" s="39"/>
    </row>
    <row r="124" spans="2:26">
      <c r="B124" s="32">
        <v>117</v>
      </c>
      <c r="C124" s="33"/>
      <c r="D124" s="33"/>
      <c r="E124" s="33"/>
      <c r="F124" t="s">
        <v>360</v>
      </c>
      <c r="G124" t="s">
        <v>361</v>
      </c>
      <c r="H124" t="s">
        <v>362</v>
      </c>
      <c r="I124" s="39"/>
      <c r="J124" s="40">
        <v>117</v>
      </c>
      <c r="K124" s="34" t="str">
        <f t="shared" si="8"/>
        <v>В22-117</v>
      </c>
      <c r="L124" s="34" t="str">
        <f t="shared" si="8"/>
        <v>171,68</v>
      </c>
      <c r="M124" s="34" t="str">
        <f t="shared" si="10"/>
        <v>90-5(22)</v>
      </c>
      <c r="N124" s="35">
        <f t="shared" si="9"/>
        <v>0</v>
      </c>
      <c r="O124" s="35">
        <f t="shared" si="9"/>
        <v>0</v>
      </c>
      <c r="P124" s="35" t="str">
        <f t="shared" si="11"/>
        <v>171,68</v>
      </c>
      <c r="Q124" s="36">
        <f t="shared" si="12"/>
        <v>1.7600000000000193</v>
      </c>
      <c r="R124" s="36" t="str">
        <f t="shared" si="13"/>
        <v>169,92</v>
      </c>
      <c r="S124" s="42"/>
      <c r="T124" s="39"/>
      <c r="U124" s="39"/>
      <c r="V124" s="39"/>
      <c r="W124" s="39"/>
      <c r="X124" s="39"/>
      <c r="Y124" s="39"/>
      <c r="Z124" s="39"/>
    </row>
    <row r="125" spans="2:26">
      <c r="B125" s="32">
        <v>118</v>
      </c>
      <c r="C125" s="33"/>
      <c r="D125" s="33"/>
      <c r="E125" s="33"/>
      <c r="F125" t="s">
        <v>363</v>
      </c>
      <c r="G125" t="s">
        <v>361</v>
      </c>
      <c r="H125" t="s">
        <v>364</v>
      </c>
      <c r="I125" s="39"/>
      <c r="J125" s="40">
        <v>118</v>
      </c>
      <c r="K125" s="34" t="str">
        <f t="shared" si="8"/>
        <v>В22-118</v>
      </c>
      <c r="L125" s="34" t="str">
        <f t="shared" si="8"/>
        <v>171,68</v>
      </c>
      <c r="M125" s="34" t="str">
        <f t="shared" si="10"/>
        <v>90-5(22)</v>
      </c>
      <c r="N125" s="35">
        <f t="shared" si="9"/>
        <v>0</v>
      </c>
      <c r="O125" s="35">
        <f t="shared" si="9"/>
        <v>0</v>
      </c>
      <c r="P125" s="35" t="str">
        <f t="shared" si="11"/>
        <v>171,68</v>
      </c>
      <c r="Q125" s="36">
        <f t="shared" si="12"/>
        <v>2.3700000000000045</v>
      </c>
      <c r="R125" s="36" t="str">
        <f t="shared" si="13"/>
        <v>169,31</v>
      </c>
      <c r="S125" s="42"/>
      <c r="T125" s="39"/>
      <c r="U125" s="39"/>
      <c r="V125" s="39"/>
      <c r="W125" s="39"/>
      <c r="X125" s="39"/>
      <c r="Y125" s="39"/>
      <c r="Z125" s="39"/>
    </row>
    <row r="126" spans="2:26">
      <c r="B126" s="32">
        <v>119</v>
      </c>
      <c r="C126" s="33"/>
      <c r="D126" s="33"/>
      <c r="E126" s="33"/>
      <c r="F126" t="s">
        <v>365</v>
      </c>
      <c r="G126" t="s">
        <v>355</v>
      </c>
      <c r="H126" t="s">
        <v>366</v>
      </c>
      <c r="I126" s="39"/>
      <c r="J126" s="40">
        <v>119</v>
      </c>
      <c r="K126" s="34" t="str">
        <f t="shared" si="8"/>
        <v>В22-119</v>
      </c>
      <c r="L126" s="34" t="str">
        <f t="shared" si="8"/>
        <v>171,73</v>
      </c>
      <c r="M126" s="34" t="str">
        <f t="shared" si="10"/>
        <v>90-5(22)</v>
      </c>
      <c r="N126" s="35">
        <f t="shared" si="9"/>
        <v>0</v>
      </c>
      <c r="O126" s="35">
        <f t="shared" si="9"/>
        <v>0</v>
      </c>
      <c r="P126" s="35" t="str">
        <f t="shared" si="11"/>
        <v>171,73</v>
      </c>
      <c r="Q126" s="36">
        <f t="shared" si="12"/>
        <v>2.3400000000000034</v>
      </c>
      <c r="R126" s="36" t="str">
        <f t="shared" si="13"/>
        <v>169,39</v>
      </c>
      <c r="S126" s="42"/>
      <c r="T126" s="39"/>
      <c r="U126" s="39"/>
      <c r="V126" s="39"/>
      <c r="W126" s="39"/>
      <c r="X126" s="39"/>
      <c r="Y126" s="39"/>
      <c r="Z126" s="39"/>
    </row>
    <row r="127" spans="2:26">
      <c r="B127" s="32">
        <v>120</v>
      </c>
      <c r="C127" s="33"/>
      <c r="D127" s="33"/>
      <c r="E127" s="33"/>
      <c r="F127" t="s">
        <v>367</v>
      </c>
      <c r="G127" t="s">
        <v>227</v>
      </c>
      <c r="H127" t="s">
        <v>368</v>
      </c>
      <c r="I127" s="39"/>
      <c r="J127" s="40">
        <v>120</v>
      </c>
      <c r="K127" s="34" t="str">
        <f t="shared" si="8"/>
        <v>В22-120</v>
      </c>
      <c r="L127" s="34" t="str">
        <f t="shared" si="8"/>
        <v>171,25</v>
      </c>
      <c r="M127" s="34" t="str">
        <f t="shared" si="10"/>
        <v>90-5(22)</v>
      </c>
      <c r="N127" s="35">
        <f t="shared" si="9"/>
        <v>0</v>
      </c>
      <c r="O127" s="35">
        <f t="shared" si="9"/>
        <v>0</v>
      </c>
      <c r="P127" s="35" t="str">
        <f t="shared" si="11"/>
        <v>171,25</v>
      </c>
      <c r="Q127" s="36">
        <f t="shared" si="12"/>
        <v>2.0800000000000125</v>
      </c>
      <c r="R127" s="36" t="str">
        <f t="shared" si="13"/>
        <v>169,17</v>
      </c>
      <c r="S127" s="42"/>
      <c r="T127" s="39"/>
      <c r="U127" s="39"/>
      <c r="V127" s="39"/>
      <c r="W127" s="39"/>
      <c r="X127" s="39"/>
      <c r="Y127" s="39"/>
      <c r="Z127" s="39"/>
    </row>
    <row r="128" spans="2:26">
      <c r="B128" s="32">
        <v>121</v>
      </c>
      <c r="C128" s="33"/>
      <c r="D128" s="33"/>
      <c r="E128" s="33"/>
      <c r="F128" t="s">
        <v>369</v>
      </c>
      <c r="G128" t="s">
        <v>370</v>
      </c>
      <c r="H128" t="s">
        <v>371</v>
      </c>
      <c r="I128" s="39"/>
      <c r="J128" s="40">
        <v>121</v>
      </c>
      <c r="K128" s="34" t="str">
        <f t="shared" ref="K128:L191" si="14">F128</f>
        <v>В22-121</v>
      </c>
      <c r="L128" s="34" t="str">
        <f t="shared" si="14"/>
        <v>173,20</v>
      </c>
      <c r="M128" s="34" t="str">
        <f t="shared" si="10"/>
        <v>90-5(22)</v>
      </c>
      <c r="N128" s="35">
        <f t="shared" ref="N128:O191" si="15">C128</f>
        <v>0</v>
      </c>
      <c r="O128" s="35">
        <f t="shared" si="15"/>
        <v>0</v>
      </c>
      <c r="P128" s="35" t="str">
        <f t="shared" si="11"/>
        <v>173,20</v>
      </c>
      <c r="Q128" s="36">
        <f t="shared" si="12"/>
        <v>1.8199999999999932</v>
      </c>
      <c r="R128" s="36" t="str">
        <f t="shared" si="13"/>
        <v>171,38</v>
      </c>
      <c r="S128" s="42"/>
      <c r="T128" s="39"/>
      <c r="U128" s="39"/>
      <c r="V128" s="39"/>
      <c r="W128" s="39"/>
      <c r="X128" s="39"/>
      <c r="Y128" s="39"/>
      <c r="Z128" s="39"/>
    </row>
    <row r="129" spans="2:26">
      <c r="B129" s="32">
        <v>122</v>
      </c>
      <c r="C129" s="33"/>
      <c r="D129" s="33"/>
      <c r="E129" s="33"/>
      <c r="F129" t="s">
        <v>372</v>
      </c>
      <c r="G129" t="s">
        <v>373</v>
      </c>
      <c r="H129" t="s">
        <v>374</v>
      </c>
      <c r="I129" s="39"/>
      <c r="J129" s="40">
        <v>122</v>
      </c>
      <c r="K129" s="34" t="str">
        <f t="shared" si="14"/>
        <v>В22-122</v>
      </c>
      <c r="L129" s="34" t="str">
        <f t="shared" si="14"/>
        <v>172,74</v>
      </c>
      <c r="M129" s="34" t="str">
        <f t="shared" si="10"/>
        <v>90-5(22)</v>
      </c>
      <c r="N129" s="35">
        <f t="shared" si="15"/>
        <v>0</v>
      </c>
      <c r="O129" s="35">
        <f t="shared" si="15"/>
        <v>0</v>
      </c>
      <c r="P129" s="35" t="str">
        <f t="shared" si="11"/>
        <v>172,74</v>
      </c>
      <c r="Q129" s="36">
        <f t="shared" si="12"/>
        <v>1.960000000000008</v>
      </c>
      <c r="R129" s="36" t="str">
        <f t="shared" si="13"/>
        <v>170,78</v>
      </c>
      <c r="S129" s="42"/>
      <c r="T129" s="39"/>
      <c r="U129" s="39"/>
      <c r="V129" s="39"/>
      <c r="W129" s="39"/>
      <c r="X129" s="39"/>
      <c r="Y129" s="39"/>
      <c r="Z129" s="39"/>
    </row>
    <row r="130" spans="2:26">
      <c r="B130" s="32">
        <v>123</v>
      </c>
      <c r="C130" s="33"/>
      <c r="D130" s="33"/>
      <c r="E130" s="33"/>
      <c r="F130" t="s">
        <v>375</v>
      </c>
      <c r="G130" t="s">
        <v>376</v>
      </c>
      <c r="H130" t="s">
        <v>197</v>
      </c>
      <c r="I130" s="39"/>
      <c r="J130" s="40">
        <v>123</v>
      </c>
      <c r="K130" s="34" t="str">
        <f t="shared" si="14"/>
        <v>В22-123</v>
      </c>
      <c r="L130" s="34" t="str">
        <f t="shared" si="14"/>
        <v>172,14</v>
      </c>
      <c r="M130" s="34" t="str">
        <f t="shared" si="10"/>
        <v>90-5(22)</v>
      </c>
      <c r="N130" s="35">
        <f t="shared" si="15"/>
        <v>0</v>
      </c>
      <c r="O130" s="35">
        <f t="shared" si="15"/>
        <v>0</v>
      </c>
      <c r="P130" s="35" t="str">
        <f t="shared" si="11"/>
        <v>172,14</v>
      </c>
      <c r="Q130" s="36">
        <f t="shared" si="12"/>
        <v>1.9799999999999898</v>
      </c>
      <c r="R130" s="36" t="str">
        <f t="shared" si="13"/>
        <v>170,16</v>
      </c>
      <c r="S130" s="42"/>
      <c r="T130" s="39"/>
      <c r="U130" s="39"/>
      <c r="V130" s="39"/>
      <c r="W130" s="39"/>
      <c r="X130" s="39"/>
      <c r="Y130" s="39"/>
      <c r="Z130" s="39"/>
    </row>
    <row r="131" spans="2:26">
      <c r="B131" s="32">
        <v>124</v>
      </c>
      <c r="C131" s="33"/>
      <c r="D131" s="33"/>
      <c r="E131" s="33"/>
      <c r="F131" t="s">
        <v>377</v>
      </c>
      <c r="G131" t="s">
        <v>378</v>
      </c>
      <c r="H131" t="s">
        <v>379</v>
      </c>
      <c r="I131" s="39"/>
      <c r="J131" s="40">
        <v>124</v>
      </c>
      <c r="K131" s="34" t="str">
        <f t="shared" si="14"/>
        <v>В22-124</v>
      </c>
      <c r="L131" s="34" t="str">
        <f t="shared" si="14"/>
        <v>172,28</v>
      </c>
      <c r="M131" s="34" t="str">
        <f t="shared" si="10"/>
        <v>90-5(22)</v>
      </c>
      <c r="N131" s="35">
        <f t="shared" si="15"/>
        <v>0</v>
      </c>
      <c r="O131" s="35">
        <f t="shared" si="15"/>
        <v>0</v>
      </c>
      <c r="P131" s="35" t="str">
        <f t="shared" si="11"/>
        <v>172,28</v>
      </c>
      <c r="Q131" s="36">
        <f t="shared" si="12"/>
        <v>1.9799999999999898</v>
      </c>
      <c r="R131" s="36" t="str">
        <f t="shared" si="13"/>
        <v>170,30</v>
      </c>
      <c r="S131" s="42"/>
      <c r="T131" s="39"/>
      <c r="U131" s="39"/>
      <c r="V131" s="39"/>
      <c r="W131" s="39"/>
      <c r="X131" s="39"/>
      <c r="Y131" s="39"/>
      <c r="Z131" s="39"/>
    </row>
    <row r="132" spans="2:26">
      <c r="B132" s="32">
        <v>125</v>
      </c>
      <c r="C132" s="33"/>
      <c r="D132" s="33"/>
      <c r="E132" s="33"/>
      <c r="F132" t="s">
        <v>380</v>
      </c>
      <c r="G132" t="s">
        <v>381</v>
      </c>
      <c r="H132" t="s">
        <v>382</v>
      </c>
      <c r="I132" s="39"/>
      <c r="J132" s="40">
        <v>125</v>
      </c>
      <c r="K132" s="34" t="str">
        <f t="shared" si="14"/>
        <v>В22-125</v>
      </c>
      <c r="L132" s="34" t="str">
        <f t="shared" si="14"/>
        <v>172,20</v>
      </c>
      <c r="M132" s="34" t="str">
        <f t="shared" si="10"/>
        <v>90-5(22)</v>
      </c>
      <c r="N132" s="35">
        <f t="shared" si="15"/>
        <v>0</v>
      </c>
      <c r="O132" s="35">
        <f t="shared" si="15"/>
        <v>0</v>
      </c>
      <c r="P132" s="35" t="str">
        <f t="shared" si="11"/>
        <v>172,20</v>
      </c>
      <c r="Q132" s="36">
        <f t="shared" si="12"/>
        <v>1.9499999999999886</v>
      </c>
      <c r="R132" s="36" t="str">
        <f t="shared" si="13"/>
        <v>170,25</v>
      </c>
      <c r="S132" s="42"/>
      <c r="T132" s="39"/>
      <c r="U132" s="39"/>
      <c r="V132" s="39"/>
      <c r="W132" s="39"/>
      <c r="X132" s="39"/>
      <c r="Y132" s="39"/>
      <c r="Z132" s="39"/>
    </row>
    <row r="133" spans="2:26">
      <c r="B133" s="32">
        <v>126</v>
      </c>
      <c r="C133" s="33"/>
      <c r="D133" s="33"/>
      <c r="E133" s="33"/>
      <c r="F133" t="s">
        <v>383</v>
      </c>
      <c r="G133" t="s">
        <v>384</v>
      </c>
      <c r="H133" t="s">
        <v>385</v>
      </c>
      <c r="I133" s="39"/>
      <c r="J133" s="40">
        <v>126</v>
      </c>
      <c r="K133" s="34" t="str">
        <f t="shared" si="14"/>
        <v>В22-126</v>
      </c>
      <c r="L133" s="34" t="str">
        <f t="shared" si="14"/>
        <v>172,15</v>
      </c>
      <c r="M133" s="34" t="str">
        <f t="shared" si="10"/>
        <v>90-5(22)</v>
      </c>
      <c r="N133" s="35">
        <f t="shared" si="15"/>
        <v>0</v>
      </c>
      <c r="O133" s="35">
        <f t="shared" si="15"/>
        <v>0</v>
      </c>
      <c r="P133" s="35" t="str">
        <f t="shared" si="11"/>
        <v>172,15</v>
      </c>
      <c r="Q133" s="36">
        <f t="shared" si="12"/>
        <v>1.9200000000000159</v>
      </c>
      <c r="R133" s="36" t="str">
        <f t="shared" si="13"/>
        <v>170,23</v>
      </c>
      <c r="S133" s="42"/>
      <c r="T133" s="39"/>
      <c r="U133" s="39"/>
      <c r="V133" s="39"/>
      <c r="W133" s="39"/>
      <c r="X133" s="39"/>
      <c r="Y133" s="39"/>
      <c r="Z133" s="39"/>
    </row>
    <row r="134" spans="2:26">
      <c r="B134" s="32">
        <v>127</v>
      </c>
      <c r="C134" s="33"/>
      <c r="D134" s="33"/>
      <c r="E134" s="33"/>
      <c r="F134" t="s">
        <v>386</v>
      </c>
      <c r="G134" t="s">
        <v>347</v>
      </c>
      <c r="H134" t="s">
        <v>387</v>
      </c>
      <c r="I134" s="39"/>
      <c r="J134" s="40">
        <v>127</v>
      </c>
      <c r="K134" s="34" t="str">
        <f t="shared" si="14"/>
        <v>В22-127</v>
      </c>
      <c r="L134" s="34" t="str">
        <f t="shared" si="14"/>
        <v>172,32</v>
      </c>
      <c r="M134" s="34" t="str">
        <f t="shared" si="10"/>
        <v>90-5(22)</v>
      </c>
      <c r="N134" s="35">
        <f t="shared" si="15"/>
        <v>0</v>
      </c>
      <c r="O134" s="35">
        <f t="shared" si="15"/>
        <v>0</v>
      </c>
      <c r="P134" s="35" t="str">
        <f t="shared" si="11"/>
        <v>172,32</v>
      </c>
      <c r="Q134" s="36">
        <f t="shared" si="12"/>
        <v>2.1099999999999852</v>
      </c>
      <c r="R134" s="36" t="str">
        <f t="shared" si="13"/>
        <v>170,21</v>
      </c>
      <c r="S134" s="42"/>
      <c r="T134" s="39"/>
      <c r="U134" s="39"/>
      <c r="V134" s="39"/>
      <c r="W134" s="39"/>
      <c r="X134" s="39"/>
      <c r="Y134" s="39"/>
      <c r="Z134" s="39"/>
    </row>
    <row r="135" spans="2:26">
      <c r="B135" s="32">
        <v>128</v>
      </c>
      <c r="C135" s="33"/>
      <c r="D135" s="33"/>
      <c r="E135" s="33"/>
      <c r="F135" t="s">
        <v>388</v>
      </c>
      <c r="G135" t="s">
        <v>241</v>
      </c>
      <c r="H135" t="s">
        <v>389</v>
      </c>
      <c r="I135" s="39"/>
      <c r="J135" s="40">
        <v>128</v>
      </c>
      <c r="K135" s="34" t="str">
        <f t="shared" si="14"/>
        <v>В22-128</v>
      </c>
      <c r="L135" s="34" t="str">
        <f t="shared" si="14"/>
        <v>172,05</v>
      </c>
      <c r="M135" s="34" t="str">
        <f t="shared" si="10"/>
        <v>90-5(22)</v>
      </c>
      <c r="N135" s="35">
        <f t="shared" si="15"/>
        <v>0</v>
      </c>
      <c r="O135" s="35">
        <f t="shared" si="15"/>
        <v>0</v>
      </c>
      <c r="P135" s="35" t="str">
        <f t="shared" si="11"/>
        <v>172,05</v>
      </c>
      <c r="Q135" s="36" t="e">
        <f t="shared" si="12"/>
        <v>#VALUE!</v>
      </c>
      <c r="R135" s="36" t="str">
        <f t="shared" si="13"/>
        <v>170,,08</v>
      </c>
      <c r="S135" s="42"/>
      <c r="T135" s="39"/>
      <c r="U135" s="39"/>
      <c r="V135" s="39"/>
      <c r="W135" s="39"/>
      <c r="X135" s="39"/>
      <c r="Y135" s="39"/>
      <c r="Z135" s="39"/>
    </row>
    <row r="136" spans="2:26">
      <c r="B136" s="32">
        <v>129</v>
      </c>
      <c r="C136" s="33"/>
      <c r="D136" s="33"/>
      <c r="E136" s="33"/>
      <c r="F136" t="s">
        <v>390</v>
      </c>
      <c r="G136" t="s">
        <v>391</v>
      </c>
      <c r="H136" t="s">
        <v>213</v>
      </c>
      <c r="I136" s="39"/>
      <c r="J136" s="40">
        <v>129</v>
      </c>
      <c r="K136" s="34" t="str">
        <f t="shared" si="14"/>
        <v>В22-129</v>
      </c>
      <c r="L136" s="34" t="str">
        <f t="shared" si="14"/>
        <v>172,45</v>
      </c>
      <c r="M136" s="34" t="str">
        <f t="shared" si="10"/>
        <v>90-5(22)</v>
      </c>
      <c r="N136" s="35">
        <f t="shared" si="15"/>
        <v>0</v>
      </c>
      <c r="O136" s="35">
        <f t="shared" si="15"/>
        <v>0</v>
      </c>
      <c r="P136" s="35" t="str">
        <f t="shared" si="11"/>
        <v>172,45</v>
      </c>
      <c r="Q136" s="36">
        <f t="shared" si="12"/>
        <v>1.9099999999999966</v>
      </c>
      <c r="R136" s="36" t="str">
        <f t="shared" si="13"/>
        <v>170,54</v>
      </c>
      <c r="S136" s="42"/>
      <c r="T136" s="39"/>
      <c r="U136" s="39"/>
      <c r="V136" s="39"/>
      <c r="W136" s="39"/>
      <c r="X136" s="39"/>
      <c r="Y136" s="39"/>
      <c r="Z136" s="39"/>
    </row>
    <row r="137" spans="2:26">
      <c r="B137" s="32">
        <v>130</v>
      </c>
      <c r="C137" s="33"/>
      <c r="D137" s="33"/>
      <c r="E137" s="33"/>
      <c r="F137" t="s">
        <v>392</v>
      </c>
      <c r="G137" t="s">
        <v>393</v>
      </c>
      <c r="H137" t="s">
        <v>394</v>
      </c>
      <c r="I137" s="39"/>
      <c r="J137" s="40">
        <v>130</v>
      </c>
      <c r="K137" s="34" t="str">
        <f t="shared" si="14"/>
        <v>В22-130</v>
      </c>
      <c r="L137" s="34" t="str">
        <f t="shared" si="14"/>
        <v>171,77</v>
      </c>
      <c r="M137" s="34" t="str">
        <f t="shared" ref="M137:M200" si="16">$L$2</f>
        <v>90-5(22)</v>
      </c>
      <c r="N137" s="35">
        <f t="shared" si="15"/>
        <v>0</v>
      </c>
      <c r="O137" s="35">
        <f t="shared" si="15"/>
        <v>0</v>
      </c>
      <c r="P137" s="35" t="str">
        <f t="shared" ref="P137:P200" si="17">L137</f>
        <v>171,77</v>
      </c>
      <c r="Q137" s="36">
        <f t="shared" ref="Q137:Q200" si="18">P137-R137</f>
        <v>1.9000000000000057</v>
      </c>
      <c r="R137" s="36" t="str">
        <f t="shared" ref="R137:R200" si="19">H137</f>
        <v>169,87</v>
      </c>
      <c r="S137" s="42"/>
      <c r="T137" s="39"/>
      <c r="U137" s="39"/>
      <c r="V137" s="39"/>
      <c r="W137" s="39"/>
      <c r="X137" s="39"/>
      <c r="Y137" s="39"/>
      <c r="Z137" s="39"/>
    </row>
    <row r="138" spans="2:26">
      <c r="B138" s="32">
        <v>131</v>
      </c>
      <c r="C138" s="33"/>
      <c r="D138" s="33"/>
      <c r="E138" s="33"/>
      <c r="F138" t="s">
        <v>395</v>
      </c>
      <c r="G138" t="s">
        <v>396</v>
      </c>
      <c r="H138" t="s">
        <v>242</v>
      </c>
      <c r="I138" s="39"/>
      <c r="J138" s="40">
        <v>131</v>
      </c>
      <c r="K138" s="34" t="str">
        <f t="shared" si="14"/>
        <v>В22-131</v>
      </c>
      <c r="L138" s="34" t="str">
        <f t="shared" si="14"/>
        <v>172,09</v>
      </c>
      <c r="M138" s="34" t="str">
        <f t="shared" si="16"/>
        <v>90-5(22)</v>
      </c>
      <c r="N138" s="35">
        <f t="shared" si="15"/>
        <v>0</v>
      </c>
      <c r="O138" s="35">
        <f t="shared" si="15"/>
        <v>0</v>
      </c>
      <c r="P138" s="35" t="str">
        <f t="shared" si="17"/>
        <v>172,09</v>
      </c>
      <c r="Q138" s="36">
        <f t="shared" si="18"/>
        <v>1.9699999999999989</v>
      </c>
      <c r="R138" s="36" t="str">
        <f t="shared" si="19"/>
        <v>170,12</v>
      </c>
      <c r="S138" s="42"/>
      <c r="T138" s="39"/>
      <c r="U138" s="39"/>
      <c r="V138" s="39"/>
      <c r="W138" s="39"/>
      <c r="X138" s="39"/>
      <c r="Y138" s="39"/>
      <c r="Z138" s="39"/>
    </row>
    <row r="139" spans="2:26">
      <c r="B139" s="32">
        <v>132</v>
      </c>
      <c r="C139" s="33"/>
      <c r="D139" s="33"/>
      <c r="E139" s="33"/>
      <c r="F139" t="s">
        <v>397</v>
      </c>
      <c r="G139" t="s">
        <v>398</v>
      </c>
      <c r="H139" t="s">
        <v>399</v>
      </c>
      <c r="I139" s="39"/>
      <c r="J139" s="40">
        <v>132</v>
      </c>
      <c r="K139" s="34" t="str">
        <f t="shared" si="14"/>
        <v>В22-132</v>
      </c>
      <c r="L139" s="34" t="str">
        <f t="shared" si="14"/>
        <v>172,49</v>
      </c>
      <c r="M139" s="34" t="str">
        <f t="shared" si="16"/>
        <v>90-5(22)</v>
      </c>
      <c r="N139" s="35">
        <f t="shared" si="15"/>
        <v>0</v>
      </c>
      <c r="O139" s="35">
        <f t="shared" si="15"/>
        <v>0</v>
      </c>
      <c r="P139" s="35" t="str">
        <f t="shared" si="17"/>
        <v>172,49</v>
      </c>
      <c r="Q139" s="36">
        <f t="shared" si="18"/>
        <v>1.9900000000000091</v>
      </c>
      <c r="R139" s="36" t="str">
        <f t="shared" si="19"/>
        <v>170,50</v>
      </c>
      <c r="S139" s="42"/>
      <c r="T139" s="39"/>
      <c r="U139" s="39"/>
      <c r="V139" s="39"/>
      <c r="W139" s="39"/>
      <c r="X139" s="39"/>
      <c r="Y139" s="39"/>
      <c r="Z139" s="39"/>
    </row>
    <row r="140" spans="2:26">
      <c r="B140" s="32">
        <v>133</v>
      </c>
      <c r="C140" s="33"/>
      <c r="D140" s="33"/>
      <c r="E140" s="33"/>
      <c r="F140" t="s">
        <v>400</v>
      </c>
      <c r="G140" t="s">
        <v>401</v>
      </c>
      <c r="H140" t="s">
        <v>402</v>
      </c>
      <c r="I140" s="39"/>
      <c r="J140" s="40">
        <v>133</v>
      </c>
      <c r="K140" s="34" t="str">
        <f t="shared" si="14"/>
        <v>В22-133</v>
      </c>
      <c r="L140" s="34" t="str">
        <f t="shared" si="14"/>
        <v>172,78</v>
      </c>
      <c r="M140" s="34" t="str">
        <f t="shared" si="16"/>
        <v>90-5(22)</v>
      </c>
      <c r="N140" s="35">
        <f t="shared" si="15"/>
        <v>0</v>
      </c>
      <c r="O140" s="35">
        <f t="shared" si="15"/>
        <v>0</v>
      </c>
      <c r="P140" s="35" t="str">
        <f t="shared" si="17"/>
        <v>172,78</v>
      </c>
      <c r="Q140" s="36">
        <f t="shared" si="18"/>
        <v>1.5699999999999932</v>
      </c>
      <c r="R140" s="36" t="str">
        <f t="shared" si="19"/>
        <v>171,21</v>
      </c>
      <c r="S140" s="42"/>
      <c r="T140" s="39"/>
      <c r="U140" s="39"/>
      <c r="V140" s="39"/>
      <c r="W140" s="39"/>
      <c r="X140" s="39"/>
      <c r="Y140" s="39"/>
      <c r="Z140" s="39"/>
    </row>
    <row r="141" spans="2:26">
      <c r="B141" s="32">
        <v>134</v>
      </c>
      <c r="C141" s="33"/>
      <c r="D141" s="33"/>
      <c r="E141" s="33"/>
      <c r="F141" t="s">
        <v>403</v>
      </c>
      <c r="G141" t="s">
        <v>404</v>
      </c>
      <c r="H141" t="s">
        <v>405</v>
      </c>
      <c r="I141" s="39"/>
      <c r="J141" s="40">
        <v>134</v>
      </c>
      <c r="K141" s="34" t="str">
        <f t="shared" si="14"/>
        <v>В22-134</v>
      </c>
      <c r="L141" s="34" t="str">
        <f t="shared" si="14"/>
        <v>173,27</v>
      </c>
      <c r="M141" s="34" t="str">
        <f t="shared" si="16"/>
        <v>90-5(22)</v>
      </c>
      <c r="N141" s="35">
        <f t="shared" si="15"/>
        <v>0</v>
      </c>
      <c r="O141" s="35">
        <f t="shared" si="15"/>
        <v>0</v>
      </c>
      <c r="P141" s="35" t="str">
        <f t="shared" si="17"/>
        <v>173,27</v>
      </c>
      <c r="Q141" s="36">
        <f t="shared" si="18"/>
        <v>1.7700000000000102</v>
      </c>
      <c r="R141" s="36" t="str">
        <f t="shared" si="19"/>
        <v>171,50</v>
      </c>
      <c r="S141" s="42"/>
      <c r="T141" s="39"/>
      <c r="U141" s="39"/>
      <c r="V141" s="39"/>
      <c r="W141" s="39"/>
      <c r="X141" s="39"/>
      <c r="Y141" s="39"/>
      <c r="Z141" s="39"/>
    </row>
    <row r="142" spans="2:26">
      <c r="B142" s="32">
        <v>135</v>
      </c>
      <c r="C142" s="33"/>
      <c r="D142" s="33"/>
      <c r="E142" s="33"/>
      <c r="F142" t="s">
        <v>406</v>
      </c>
      <c r="G142" t="s">
        <v>407</v>
      </c>
      <c r="H142" t="s">
        <v>233</v>
      </c>
      <c r="J142" s="40">
        <v>135</v>
      </c>
      <c r="K142" s="34" t="str">
        <f t="shared" si="14"/>
        <v>В22-135</v>
      </c>
      <c r="L142" s="34" t="str">
        <f t="shared" si="14"/>
        <v>173,53</v>
      </c>
      <c r="M142" s="34" t="str">
        <f t="shared" si="16"/>
        <v>90-5(22)</v>
      </c>
      <c r="N142" s="35">
        <f t="shared" si="15"/>
        <v>0</v>
      </c>
      <c r="O142" s="35">
        <f t="shared" si="15"/>
        <v>0</v>
      </c>
      <c r="P142" s="35" t="str">
        <f t="shared" si="17"/>
        <v>173,53</v>
      </c>
      <c r="Q142" s="36">
        <f t="shared" si="18"/>
        <v>2.0099999999999909</v>
      </c>
      <c r="R142" s="36" t="str">
        <f t="shared" si="19"/>
        <v>171,52</v>
      </c>
      <c r="S142" s="42"/>
    </row>
    <row r="143" spans="2:26">
      <c r="B143" s="32">
        <v>136</v>
      </c>
      <c r="C143" s="33"/>
      <c r="D143" s="33"/>
      <c r="E143" s="33"/>
      <c r="F143" t="s">
        <v>408</v>
      </c>
      <c r="G143" t="s">
        <v>407</v>
      </c>
      <c r="H143" t="s">
        <v>409</v>
      </c>
      <c r="J143" s="40">
        <v>136</v>
      </c>
      <c r="K143" s="34" t="str">
        <f t="shared" si="14"/>
        <v>В22-136</v>
      </c>
      <c r="L143" s="34" t="str">
        <f t="shared" si="14"/>
        <v>173,53</v>
      </c>
      <c r="M143" s="34" t="str">
        <f t="shared" si="16"/>
        <v>90-5(22)</v>
      </c>
      <c r="N143" s="35">
        <f t="shared" si="15"/>
        <v>0</v>
      </c>
      <c r="O143" s="35">
        <f t="shared" si="15"/>
        <v>0</v>
      </c>
      <c r="P143" s="35" t="str">
        <f t="shared" si="17"/>
        <v>173,53</v>
      </c>
      <c r="Q143" s="36">
        <f t="shared" si="18"/>
        <v>2.0200000000000102</v>
      </c>
      <c r="R143" s="36" t="str">
        <f t="shared" si="19"/>
        <v>171,51</v>
      </c>
      <c r="S143" s="42"/>
    </row>
    <row r="144" spans="2:26">
      <c r="B144" s="32">
        <v>137</v>
      </c>
      <c r="C144" s="33"/>
      <c r="D144" s="33"/>
      <c r="E144" s="33"/>
      <c r="F144" t="s">
        <v>410</v>
      </c>
      <c r="G144" t="s">
        <v>411</v>
      </c>
      <c r="H144" t="s">
        <v>412</v>
      </c>
      <c r="J144" s="40">
        <v>137</v>
      </c>
      <c r="K144" s="34" t="str">
        <f t="shared" si="14"/>
        <v>В22-137</v>
      </c>
      <c r="L144" s="34" t="str">
        <f t="shared" si="14"/>
        <v>173,73</v>
      </c>
      <c r="M144" s="34" t="str">
        <f t="shared" si="16"/>
        <v>90-5(22)</v>
      </c>
      <c r="N144" s="35">
        <f t="shared" si="15"/>
        <v>0</v>
      </c>
      <c r="O144" s="35">
        <f t="shared" si="15"/>
        <v>0</v>
      </c>
      <c r="P144" s="35" t="str">
        <f t="shared" si="17"/>
        <v>173,73</v>
      </c>
      <c r="Q144" s="36">
        <f t="shared" si="18"/>
        <v>2.0300000000000011</v>
      </c>
      <c r="R144" s="36" t="str">
        <f t="shared" si="19"/>
        <v>171,70</v>
      </c>
      <c r="S144" s="42"/>
    </row>
    <row r="145" spans="2:19">
      <c r="B145" s="32">
        <v>138</v>
      </c>
      <c r="C145" s="33"/>
      <c r="D145" s="33"/>
      <c r="E145" s="33"/>
      <c r="F145" t="s">
        <v>413</v>
      </c>
      <c r="G145" t="s">
        <v>414</v>
      </c>
      <c r="H145" t="s">
        <v>415</v>
      </c>
      <c r="J145" s="40">
        <v>138</v>
      </c>
      <c r="K145" s="34" t="str">
        <f t="shared" si="14"/>
        <v>В22-138</v>
      </c>
      <c r="L145" s="34" t="str">
        <f t="shared" si="14"/>
        <v>174,10</v>
      </c>
      <c r="M145" s="34" t="str">
        <f t="shared" si="16"/>
        <v>90-5(22)</v>
      </c>
      <c r="N145" s="35">
        <f t="shared" si="15"/>
        <v>0</v>
      </c>
      <c r="O145" s="35">
        <f t="shared" si="15"/>
        <v>0</v>
      </c>
      <c r="P145" s="35" t="str">
        <f t="shared" si="17"/>
        <v>174,10</v>
      </c>
      <c r="Q145" s="36">
        <f t="shared" si="18"/>
        <v>2.039999999999992</v>
      </c>
      <c r="R145" s="36" t="str">
        <f t="shared" si="19"/>
        <v>172,06</v>
      </c>
      <c r="S145" s="42"/>
    </row>
    <row r="146" spans="2:19">
      <c r="B146" s="32">
        <v>139</v>
      </c>
      <c r="C146" s="33"/>
      <c r="D146" s="33"/>
      <c r="E146" s="33"/>
      <c r="F146" t="s">
        <v>416</v>
      </c>
      <c r="G146" t="s">
        <v>417</v>
      </c>
      <c r="H146" t="s">
        <v>418</v>
      </c>
      <c r="J146" s="40">
        <v>139</v>
      </c>
      <c r="K146" s="34" t="str">
        <f t="shared" si="14"/>
        <v>В22-139</v>
      </c>
      <c r="L146" s="34" t="str">
        <f t="shared" si="14"/>
        <v>173,26</v>
      </c>
      <c r="M146" s="34" t="str">
        <f t="shared" si="16"/>
        <v>90-5(22)</v>
      </c>
      <c r="N146" s="35">
        <f t="shared" si="15"/>
        <v>0</v>
      </c>
      <c r="O146" s="35">
        <f t="shared" si="15"/>
        <v>0</v>
      </c>
      <c r="P146" s="35" t="str">
        <f t="shared" si="17"/>
        <v>173,26</v>
      </c>
      <c r="Q146" s="36">
        <f t="shared" si="18"/>
        <v>2.039999999999992</v>
      </c>
      <c r="R146" s="36" t="str">
        <f t="shared" si="19"/>
        <v>171,22</v>
      </c>
      <c r="S146" s="42"/>
    </row>
    <row r="147" spans="2:19">
      <c r="B147" s="32">
        <v>140</v>
      </c>
      <c r="C147" s="33"/>
      <c r="D147" s="33"/>
      <c r="E147" s="33"/>
      <c r="F147" t="s">
        <v>419</v>
      </c>
      <c r="G147" t="s">
        <v>420</v>
      </c>
      <c r="H147" t="s">
        <v>421</v>
      </c>
      <c r="J147" s="40">
        <v>140</v>
      </c>
      <c r="K147" s="34" t="str">
        <f t="shared" si="14"/>
        <v>В22-140</v>
      </c>
      <c r="L147" s="34" t="str">
        <f t="shared" si="14"/>
        <v>172,61</v>
      </c>
      <c r="M147" s="34" t="str">
        <f t="shared" si="16"/>
        <v>90-5(22)</v>
      </c>
      <c r="N147" s="35">
        <f t="shared" si="15"/>
        <v>0</v>
      </c>
      <c r="O147" s="35">
        <f t="shared" si="15"/>
        <v>0</v>
      </c>
      <c r="P147" s="35" t="str">
        <f t="shared" si="17"/>
        <v>172,61</v>
      </c>
      <c r="Q147" s="36">
        <f t="shared" si="18"/>
        <v>1.960000000000008</v>
      </c>
      <c r="R147" s="36" t="str">
        <f t="shared" si="19"/>
        <v>170,65</v>
      </c>
      <c r="S147" s="42"/>
    </row>
    <row r="148" spans="2:19">
      <c r="B148" s="32">
        <v>141</v>
      </c>
      <c r="C148" s="33"/>
      <c r="D148" s="33"/>
      <c r="E148" s="33"/>
      <c r="F148" t="s">
        <v>422</v>
      </c>
      <c r="G148" t="s">
        <v>248</v>
      </c>
      <c r="H148" t="s">
        <v>423</v>
      </c>
      <c r="J148" s="40">
        <v>141</v>
      </c>
      <c r="K148" s="34" t="str">
        <f t="shared" si="14"/>
        <v>В22-141</v>
      </c>
      <c r="L148" s="34" t="str">
        <f t="shared" si="14"/>
        <v>172,56</v>
      </c>
      <c r="M148" s="34" t="str">
        <f t="shared" si="16"/>
        <v>90-5(22)</v>
      </c>
      <c r="N148" s="35">
        <f t="shared" si="15"/>
        <v>0</v>
      </c>
      <c r="O148" s="35">
        <f t="shared" si="15"/>
        <v>0</v>
      </c>
      <c r="P148" s="35" t="str">
        <f t="shared" si="17"/>
        <v>172,56</v>
      </c>
      <c r="Q148" s="36">
        <f t="shared" si="18"/>
        <v>1.960000000000008</v>
      </c>
      <c r="R148" s="36" t="str">
        <f t="shared" si="19"/>
        <v>170,60</v>
      </c>
      <c r="S148" s="42"/>
    </row>
    <row r="149" spans="2:19">
      <c r="B149" s="32">
        <v>142</v>
      </c>
      <c r="C149" s="33"/>
      <c r="D149" s="33"/>
      <c r="E149" s="33"/>
      <c r="F149" t="s">
        <v>424</v>
      </c>
      <c r="G149" t="s">
        <v>425</v>
      </c>
      <c r="H149" t="s">
        <v>193</v>
      </c>
      <c r="J149" s="40">
        <v>142</v>
      </c>
      <c r="K149" s="34" t="str">
        <f t="shared" si="14"/>
        <v>В22-142</v>
      </c>
      <c r="L149" s="34" t="str">
        <f t="shared" si="14"/>
        <v>172,63</v>
      </c>
      <c r="M149" s="34" t="str">
        <f t="shared" si="16"/>
        <v>90-5(22)</v>
      </c>
      <c r="N149" s="35">
        <f t="shared" si="15"/>
        <v>0</v>
      </c>
      <c r="O149" s="35">
        <f t="shared" si="15"/>
        <v>0</v>
      </c>
      <c r="P149" s="35" t="str">
        <f t="shared" si="17"/>
        <v>172,63</v>
      </c>
      <c r="Q149" s="36">
        <f t="shared" si="18"/>
        <v>1.9499999999999886</v>
      </c>
      <c r="R149" s="36" t="str">
        <f t="shared" si="19"/>
        <v>170,68</v>
      </c>
      <c r="S149" s="42"/>
    </row>
    <row r="150" spans="2:19">
      <c r="B150" s="32">
        <v>143</v>
      </c>
      <c r="C150" s="33"/>
      <c r="D150" s="33"/>
      <c r="E150" s="33"/>
      <c r="F150" t="s">
        <v>426</v>
      </c>
      <c r="G150" t="s">
        <v>427</v>
      </c>
      <c r="H150" t="s">
        <v>428</v>
      </c>
      <c r="J150" s="40">
        <v>143</v>
      </c>
      <c r="K150" s="34" t="str">
        <f t="shared" si="14"/>
        <v>В22-143</v>
      </c>
      <c r="L150" s="34" t="str">
        <f t="shared" si="14"/>
        <v>172,62</v>
      </c>
      <c r="M150" s="34" t="str">
        <f t="shared" si="16"/>
        <v>90-5(22)</v>
      </c>
      <c r="N150" s="35">
        <f t="shared" si="15"/>
        <v>0</v>
      </c>
      <c r="O150" s="35">
        <f t="shared" si="15"/>
        <v>0</v>
      </c>
      <c r="P150" s="35" t="str">
        <f t="shared" si="17"/>
        <v>172,62</v>
      </c>
      <c r="Q150" s="36">
        <f t="shared" si="18"/>
        <v>1.9200000000000159</v>
      </c>
      <c r="R150" s="36" t="str">
        <f t="shared" si="19"/>
        <v>170,70</v>
      </c>
      <c r="S150" s="42"/>
    </row>
    <row r="151" spans="2:19">
      <c r="B151" s="32">
        <v>144</v>
      </c>
      <c r="C151" s="33"/>
      <c r="D151" s="33"/>
      <c r="E151" s="33"/>
      <c r="F151" t="s">
        <v>429</v>
      </c>
      <c r="G151" t="s">
        <v>430</v>
      </c>
      <c r="H151" t="s">
        <v>242</v>
      </c>
      <c r="J151" s="40">
        <v>144</v>
      </c>
      <c r="K151" s="34" t="str">
        <f t="shared" si="14"/>
        <v>В22-144</v>
      </c>
      <c r="L151" s="34" t="str">
        <f t="shared" si="14"/>
        <v>172,84</v>
      </c>
      <c r="M151" s="34" t="str">
        <f t="shared" si="16"/>
        <v>90-5(22)</v>
      </c>
      <c r="N151" s="35">
        <f t="shared" si="15"/>
        <v>0</v>
      </c>
      <c r="O151" s="35">
        <f t="shared" si="15"/>
        <v>0</v>
      </c>
      <c r="P151" s="35" t="str">
        <f t="shared" si="17"/>
        <v>172,84</v>
      </c>
      <c r="Q151" s="36">
        <f t="shared" si="18"/>
        <v>2.7199999999999989</v>
      </c>
      <c r="R151" s="36" t="str">
        <f t="shared" si="19"/>
        <v>170,12</v>
      </c>
      <c r="S151" s="42"/>
    </row>
    <row r="152" spans="2:19">
      <c r="B152" s="32">
        <v>145</v>
      </c>
      <c r="C152" s="33"/>
      <c r="D152" s="33"/>
      <c r="E152" s="33"/>
      <c r="F152" t="s">
        <v>431</v>
      </c>
      <c r="G152" t="s">
        <v>264</v>
      </c>
      <c r="H152" t="s">
        <v>432</v>
      </c>
      <c r="J152" s="40">
        <v>145</v>
      </c>
      <c r="K152" s="34" t="str">
        <f t="shared" si="14"/>
        <v>В22-145</v>
      </c>
      <c r="L152" s="34" t="str">
        <f t="shared" si="14"/>
        <v>173,22</v>
      </c>
      <c r="M152" s="34" t="str">
        <f t="shared" si="16"/>
        <v>90-5(22)</v>
      </c>
      <c r="N152" s="35">
        <f t="shared" si="15"/>
        <v>0</v>
      </c>
      <c r="O152" s="35">
        <f t="shared" si="15"/>
        <v>0</v>
      </c>
      <c r="P152" s="35" t="str">
        <f t="shared" si="17"/>
        <v>173,22</v>
      </c>
      <c r="Q152" s="36">
        <f t="shared" si="18"/>
        <v>2.0300000000000011</v>
      </c>
      <c r="R152" s="36" t="str">
        <f t="shared" si="19"/>
        <v>171,19</v>
      </c>
      <c r="S152" s="42"/>
    </row>
    <row r="153" spans="2:19">
      <c r="B153" s="32">
        <v>146</v>
      </c>
      <c r="C153" s="33"/>
      <c r="D153" s="33"/>
      <c r="E153" s="33"/>
      <c r="F153" t="s">
        <v>433</v>
      </c>
      <c r="G153" t="s">
        <v>264</v>
      </c>
      <c r="H153" t="s">
        <v>402</v>
      </c>
      <c r="J153" s="40">
        <v>146</v>
      </c>
      <c r="K153" s="34" t="str">
        <f t="shared" si="14"/>
        <v>В22-146</v>
      </c>
      <c r="L153" s="34" t="str">
        <f t="shared" si="14"/>
        <v>173,22</v>
      </c>
      <c r="M153" s="34" t="str">
        <f t="shared" si="16"/>
        <v>90-5(22)</v>
      </c>
      <c r="N153" s="35">
        <f t="shared" si="15"/>
        <v>0</v>
      </c>
      <c r="O153" s="35">
        <f t="shared" si="15"/>
        <v>0</v>
      </c>
      <c r="P153" s="35" t="str">
        <f t="shared" si="17"/>
        <v>173,22</v>
      </c>
      <c r="Q153" s="36">
        <f t="shared" si="18"/>
        <v>2.0099999999999909</v>
      </c>
      <c r="R153" s="36" t="str">
        <f t="shared" si="19"/>
        <v>171,21</v>
      </c>
      <c r="S153" s="42"/>
    </row>
    <row r="154" spans="2:19">
      <c r="B154" s="32">
        <v>147</v>
      </c>
      <c r="C154" s="33"/>
      <c r="D154" s="33"/>
      <c r="E154" s="33"/>
      <c r="F154" t="s">
        <v>434</v>
      </c>
      <c r="G154" t="s">
        <v>370</v>
      </c>
      <c r="H154" t="s">
        <v>435</v>
      </c>
      <c r="J154" s="40">
        <v>147</v>
      </c>
      <c r="K154" s="34" t="str">
        <f t="shared" si="14"/>
        <v>В22-147</v>
      </c>
      <c r="L154" s="34" t="str">
        <f t="shared" si="14"/>
        <v>173,20</v>
      </c>
      <c r="M154" s="34" t="str">
        <f t="shared" si="16"/>
        <v>90-5(22)</v>
      </c>
      <c r="N154" s="35">
        <f t="shared" si="15"/>
        <v>0</v>
      </c>
      <c r="O154" s="35">
        <f t="shared" si="15"/>
        <v>0</v>
      </c>
      <c r="P154" s="35" t="str">
        <f t="shared" si="17"/>
        <v>173,20</v>
      </c>
      <c r="Q154" s="36">
        <f t="shared" si="18"/>
        <v>2</v>
      </c>
      <c r="R154" s="36" t="str">
        <f t="shared" si="19"/>
        <v>171,20</v>
      </c>
      <c r="S154" s="42"/>
    </row>
    <row r="155" spans="2:19">
      <c r="B155" s="32">
        <v>148</v>
      </c>
      <c r="C155" s="33"/>
      <c r="D155" s="33"/>
      <c r="E155" s="33"/>
      <c r="J155" s="40">
        <v>148</v>
      </c>
      <c r="K155" s="34">
        <f t="shared" si="14"/>
        <v>0</v>
      </c>
      <c r="L155" s="34">
        <f t="shared" si="14"/>
        <v>0</v>
      </c>
      <c r="M155" s="34" t="str">
        <f t="shared" si="16"/>
        <v>90-5(22)</v>
      </c>
      <c r="N155" s="35">
        <f t="shared" si="15"/>
        <v>0</v>
      </c>
      <c r="O155" s="35">
        <f t="shared" si="15"/>
        <v>0</v>
      </c>
      <c r="P155" s="35">
        <f t="shared" si="17"/>
        <v>0</v>
      </c>
      <c r="Q155" s="36">
        <f t="shared" si="18"/>
        <v>0</v>
      </c>
      <c r="R155" s="36">
        <f t="shared" si="19"/>
        <v>0</v>
      </c>
      <c r="S155" s="42"/>
    </row>
    <row r="156" spans="2:19">
      <c r="B156" s="32">
        <v>149</v>
      </c>
      <c r="C156" s="33"/>
      <c r="D156" s="33"/>
      <c r="E156" s="33"/>
      <c r="J156" s="40">
        <v>149</v>
      </c>
      <c r="K156" s="34">
        <f t="shared" si="14"/>
        <v>0</v>
      </c>
      <c r="L156" s="34">
        <f t="shared" si="14"/>
        <v>0</v>
      </c>
      <c r="M156" s="34" t="str">
        <f t="shared" si="16"/>
        <v>90-5(22)</v>
      </c>
      <c r="N156" s="35">
        <f t="shared" si="15"/>
        <v>0</v>
      </c>
      <c r="O156" s="35">
        <f t="shared" si="15"/>
        <v>0</v>
      </c>
      <c r="P156" s="35">
        <f t="shared" si="17"/>
        <v>0</v>
      </c>
      <c r="Q156" s="36">
        <f t="shared" si="18"/>
        <v>0</v>
      </c>
      <c r="R156" s="36">
        <f t="shared" si="19"/>
        <v>0</v>
      </c>
      <c r="S156" s="42"/>
    </row>
    <row r="157" spans="2:19">
      <c r="B157" s="32">
        <v>150</v>
      </c>
      <c r="C157" s="33"/>
      <c r="D157" s="33"/>
      <c r="E157" s="33"/>
      <c r="J157" s="40">
        <v>150</v>
      </c>
      <c r="K157" s="34">
        <f t="shared" si="14"/>
        <v>0</v>
      </c>
      <c r="L157" s="34">
        <f t="shared" si="14"/>
        <v>0</v>
      </c>
      <c r="M157" s="34" t="str">
        <f t="shared" si="16"/>
        <v>90-5(22)</v>
      </c>
      <c r="N157" s="35">
        <f t="shared" si="15"/>
        <v>0</v>
      </c>
      <c r="O157" s="35">
        <f t="shared" si="15"/>
        <v>0</v>
      </c>
      <c r="P157" s="35">
        <f t="shared" si="17"/>
        <v>0</v>
      </c>
      <c r="Q157" s="36">
        <f t="shared" si="18"/>
        <v>0</v>
      </c>
      <c r="R157" s="36">
        <f t="shared" si="19"/>
        <v>0</v>
      </c>
      <c r="S157" s="42"/>
    </row>
    <row r="158" spans="2:19">
      <c r="B158" s="32">
        <v>151</v>
      </c>
      <c r="C158" s="33"/>
      <c r="D158" s="33"/>
      <c r="E158" s="33"/>
      <c r="J158" s="40">
        <v>151</v>
      </c>
      <c r="K158" s="34">
        <f t="shared" si="14"/>
        <v>0</v>
      </c>
      <c r="L158" s="34">
        <f t="shared" si="14"/>
        <v>0</v>
      </c>
      <c r="M158" s="34" t="str">
        <f t="shared" si="16"/>
        <v>90-5(22)</v>
      </c>
      <c r="N158" s="35">
        <f t="shared" si="15"/>
        <v>0</v>
      </c>
      <c r="O158" s="35">
        <f t="shared" si="15"/>
        <v>0</v>
      </c>
      <c r="P158" s="35">
        <f t="shared" si="17"/>
        <v>0</v>
      </c>
      <c r="Q158" s="36">
        <f t="shared" si="18"/>
        <v>0</v>
      </c>
      <c r="R158" s="36">
        <f t="shared" si="19"/>
        <v>0</v>
      </c>
      <c r="S158" s="42"/>
    </row>
    <row r="159" spans="2:19">
      <c r="B159" s="32">
        <v>152</v>
      </c>
      <c r="C159" s="33"/>
      <c r="D159" s="33"/>
      <c r="E159" s="33"/>
      <c r="J159" s="40">
        <v>152</v>
      </c>
      <c r="K159" s="34">
        <f t="shared" si="14"/>
        <v>0</v>
      </c>
      <c r="L159" s="34">
        <f t="shared" si="14"/>
        <v>0</v>
      </c>
      <c r="M159" s="34" t="str">
        <f t="shared" si="16"/>
        <v>90-5(22)</v>
      </c>
      <c r="N159" s="35">
        <f t="shared" si="15"/>
        <v>0</v>
      </c>
      <c r="O159" s="35">
        <f t="shared" si="15"/>
        <v>0</v>
      </c>
      <c r="P159" s="35">
        <f t="shared" si="17"/>
        <v>0</v>
      </c>
      <c r="Q159" s="36">
        <f t="shared" si="18"/>
        <v>0</v>
      </c>
      <c r="R159" s="36">
        <f t="shared" si="19"/>
        <v>0</v>
      </c>
      <c r="S159" s="42"/>
    </row>
    <row r="160" spans="2:19">
      <c r="B160" s="32">
        <v>153</v>
      </c>
      <c r="C160" s="33"/>
      <c r="D160" s="33"/>
      <c r="E160" s="33"/>
      <c r="J160" s="40">
        <v>153</v>
      </c>
      <c r="K160" s="34">
        <f t="shared" si="14"/>
        <v>0</v>
      </c>
      <c r="L160" s="34">
        <f t="shared" si="14"/>
        <v>0</v>
      </c>
      <c r="M160" s="34" t="str">
        <f t="shared" si="16"/>
        <v>90-5(22)</v>
      </c>
      <c r="N160" s="35">
        <f t="shared" si="15"/>
        <v>0</v>
      </c>
      <c r="O160" s="35">
        <f t="shared" si="15"/>
        <v>0</v>
      </c>
      <c r="P160" s="35">
        <f t="shared" si="17"/>
        <v>0</v>
      </c>
      <c r="Q160" s="36">
        <f t="shared" si="18"/>
        <v>0</v>
      </c>
      <c r="R160" s="36">
        <f t="shared" si="19"/>
        <v>0</v>
      </c>
      <c r="S160" s="42"/>
    </row>
    <row r="161" spans="2:19">
      <c r="B161" s="32">
        <v>154</v>
      </c>
      <c r="C161" s="33"/>
      <c r="D161" s="33"/>
      <c r="E161" s="33"/>
      <c r="J161" s="40">
        <v>154</v>
      </c>
      <c r="K161" s="34">
        <f t="shared" si="14"/>
        <v>0</v>
      </c>
      <c r="L161" s="34">
        <f t="shared" si="14"/>
        <v>0</v>
      </c>
      <c r="M161" s="34" t="str">
        <f t="shared" si="16"/>
        <v>90-5(22)</v>
      </c>
      <c r="N161" s="35">
        <f t="shared" si="15"/>
        <v>0</v>
      </c>
      <c r="O161" s="35">
        <f t="shared" si="15"/>
        <v>0</v>
      </c>
      <c r="P161" s="35">
        <f t="shared" si="17"/>
        <v>0</v>
      </c>
      <c r="Q161" s="36">
        <f t="shared" si="18"/>
        <v>0</v>
      </c>
      <c r="R161" s="36">
        <f t="shared" si="19"/>
        <v>0</v>
      </c>
      <c r="S161" s="42"/>
    </row>
    <row r="162" spans="2:19">
      <c r="B162" s="32">
        <v>155</v>
      </c>
      <c r="C162" s="33"/>
      <c r="D162" s="33"/>
      <c r="E162" s="33"/>
      <c r="J162" s="40">
        <v>155</v>
      </c>
      <c r="K162" s="34">
        <f t="shared" si="14"/>
        <v>0</v>
      </c>
      <c r="L162" s="34">
        <f t="shared" si="14"/>
        <v>0</v>
      </c>
      <c r="M162" s="34" t="str">
        <f t="shared" si="16"/>
        <v>90-5(22)</v>
      </c>
      <c r="N162" s="35">
        <f t="shared" si="15"/>
        <v>0</v>
      </c>
      <c r="O162" s="35">
        <f t="shared" si="15"/>
        <v>0</v>
      </c>
      <c r="P162" s="35">
        <f t="shared" si="17"/>
        <v>0</v>
      </c>
      <c r="Q162" s="36">
        <f t="shared" si="18"/>
        <v>0</v>
      </c>
      <c r="R162" s="36">
        <f t="shared" si="19"/>
        <v>0</v>
      </c>
      <c r="S162" s="42"/>
    </row>
    <row r="163" spans="2:19">
      <c r="B163" s="32">
        <v>156</v>
      </c>
      <c r="C163" s="33"/>
      <c r="D163" s="33"/>
      <c r="E163" s="33"/>
      <c r="J163" s="40">
        <v>156</v>
      </c>
      <c r="K163" s="34">
        <f t="shared" si="14"/>
        <v>0</v>
      </c>
      <c r="L163" s="34">
        <f t="shared" si="14"/>
        <v>0</v>
      </c>
      <c r="M163" s="34" t="str">
        <f t="shared" si="16"/>
        <v>90-5(22)</v>
      </c>
      <c r="N163" s="35">
        <f t="shared" si="15"/>
        <v>0</v>
      </c>
      <c r="O163" s="35">
        <f t="shared" si="15"/>
        <v>0</v>
      </c>
      <c r="P163" s="35">
        <f t="shared" si="17"/>
        <v>0</v>
      </c>
      <c r="Q163" s="36">
        <f t="shared" si="18"/>
        <v>0</v>
      </c>
      <c r="R163" s="36">
        <f t="shared" si="19"/>
        <v>0</v>
      </c>
      <c r="S163" s="42"/>
    </row>
    <row r="164" spans="2:19">
      <c r="B164" s="32">
        <v>157</v>
      </c>
      <c r="C164" s="33"/>
      <c r="D164" s="33"/>
      <c r="E164" s="33"/>
      <c r="J164" s="40">
        <v>157</v>
      </c>
      <c r="K164" s="34">
        <f t="shared" si="14"/>
        <v>0</v>
      </c>
      <c r="L164" s="34">
        <f t="shared" si="14"/>
        <v>0</v>
      </c>
      <c r="M164" s="34" t="str">
        <f t="shared" si="16"/>
        <v>90-5(22)</v>
      </c>
      <c r="N164" s="35">
        <f t="shared" si="15"/>
        <v>0</v>
      </c>
      <c r="O164" s="35">
        <f t="shared" si="15"/>
        <v>0</v>
      </c>
      <c r="P164" s="35">
        <f t="shared" si="17"/>
        <v>0</v>
      </c>
      <c r="Q164" s="36">
        <f t="shared" si="18"/>
        <v>0</v>
      </c>
      <c r="R164" s="36">
        <f t="shared" si="19"/>
        <v>0</v>
      </c>
      <c r="S164" s="42"/>
    </row>
    <row r="165" spans="2:19">
      <c r="B165" s="32">
        <v>158</v>
      </c>
      <c r="C165" s="33"/>
      <c r="D165" s="33"/>
      <c r="E165" s="33"/>
      <c r="J165" s="40">
        <v>158</v>
      </c>
      <c r="K165" s="34">
        <f t="shared" si="14"/>
        <v>0</v>
      </c>
      <c r="L165" s="34">
        <f t="shared" si="14"/>
        <v>0</v>
      </c>
      <c r="M165" s="34" t="str">
        <f t="shared" si="16"/>
        <v>90-5(22)</v>
      </c>
      <c r="N165" s="35">
        <f t="shared" si="15"/>
        <v>0</v>
      </c>
      <c r="O165" s="35">
        <f t="shared" si="15"/>
        <v>0</v>
      </c>
      <c r="P165" s="35">
        <f t="shared" si="17"/>
        <v>0</v>
      </c>
      <c r="Q165" s="36">
        <f t="shared" si="18"/>
        <v>0</v>
      </c>
      <c r="R165" s="36">
        <f t="shared" si="19"/>
        <v>0</v>
      </c>
      <c r="S165" s="42"/>
    </row>
    <row r="166" spans="2:19">
      <c r="B166" s="32">
        <v>159</v>
      </c>
      <c r="C166" s="33"/>
      <c r="D166" s="33"/>
      <c r="E166" s="33"/>
      <c r="J166" s="40">
        <v>159</v>
      </c>
      <c r="K166" s="34">
        <f t="shared" si="14"/>
        <v>0</v>
      </c>
      <c r="L166" s="34">
        <f t="shared" si="14"/>
        <v>0</v>
      </c>
      <c r="M166" s="34" t="str">
        <f t="shared" si="16"/>
        <v>90-5(22)</v>
      </c>
      <c r="N166" s="35">
        <f t="shared" si="15"/>
        <v>0</v>
      </c>
      <c r="O166" s="35">
        <f t="shared" si="15"/>
        <v>0</v>
      </c>
      <c r="P166" s="35">
        <f t="shared" si="17"/>
        <v>0</v>
      </c>
      <c r="Q166" s="36">
        <f t="shared" si="18"/>
        <v>0</v>
      </c>
      <c r="R166" s="36">
        <f t="shared" si="19"/>
        <v>0</v>
      </c>
      <c r="S166" s="42"/>
    </row>
    <row r="167" spans="2:19">
      <c r="B167" s="32">
        <v>160</v>
      </c>
      <c r="C167" s="33"/>
      <c r="D167" s="33"/>
      <c r="E167" s="33"/>
      <c r="J167" s="40">
        <v>160</v>
      </c>
      <c r="K167" s="34">
        <f t="shared" si="14"/>
        <v>0</v>
      </c>
      <c r="L167" s="34">
        <f t="shared" si="14"/>
        <v>0</v>
      </c>
      <c r="M167" s="34" t="str">
        <f t="shared" si="16"/>
        <v>90-5(22)</v>
      </c>
      <c r="N167" s="35">
        <f t="shared" si="15"/>
        <v>0</v>
      </c>
      <c r="O167" s="35">
        <f t="shared" si="15"/>
        <v>0</v>
      </c>
      <c r="P167" s="35">
        <f t="shared" si="17"/>
        <v>0</v>
      </c>
      <c r="Q167" s="36">
        <f t="shared" si="18"/>
        <v>0</v>
      </c>
      <c r="R167" s="36">
        <f t="shared" si="19"/>
        <v>0</v>
      </c>
      <c r="S167" s="42"/>
    </row>
    <row r="168" spans="2:19">
      <c r="B168" s="32">
        <v>161</v>
      </c>
      <c r="C168" s="33"/>
      <c r="D168" s="33"/>
      <c r="E168" s="33"/>
      <c r="J168" s="40">
        <v>161</v>
      </c>
      <c r="K168" s="34">
        <f t="shared" si="14"/>
        <v>0</v>
      </c>
      <c r="L168" s="34">
        <f t="shared" si="14"/>
        <v>0</v>
      </c>
      <c r="M168" s="34" t="str">
        <f t="shared" si="16"/>
        <v>90-5(22)</v>
      </c>
      <c r="N168" s="35">
        <f t="shared" si="15"/>
        <v>0</v>
      </c>
      <c r="O168" s="35">
        <f t="shared" si="15"/>
        <v>0</v>
      </c>
      <c r="P168" s="35">
        <f t="shared" si="17"/>
        <v>0</v>
      </c>
      <c r="Q168" s="36">
        <f t="shared" si="18"/>
        <v>0</v>
      </c>
      <c r="R168" s="36">
        <f t="shared" si="19"/>
        <v>0</v>
      </c>
      <c r="S168" s="42"/>
    </row>
    <row r="169" spans="2:19">
      <c r="B169" s="32">
        <v>162</v>
      </c>
      <c r="C169" s="33"/>
      <c r="D169" s="33"/>
      <c r="E169" s="33"/>
      <c r="J169" s="40">
        <v>162</v>
      </c>
      <c r="K169" s="34">
        <f t="shared" si="14"/>
        <v>0</v>
      </c>
      <c r="L169" s="34">
        <f t="shared" si="14"/>
        <v>0</v>
      </c>
      <c r="M169" s="34" t="str">
        <f t="shared" si="16"/>
        <v>90-5(22)</v>
      </c>
      <c r="N169" s="35">
        <f t="shared" si="15"/>
        <v>0</v>
      </c>
      <c r="O169" s="35">
        <f t="shared" si="15"/>
        <v>0</v>
      </c>
      <c r="P169" s="35">
        <f t="shared" si="17"/>
        <v>0</v>
      </c>
      <c r="Q169" s="36">
        <f t="shared" si="18"/>
        <v>0</v>
      </c>
      <c r="R169" s="36">
        <f t="shared" si="19"/>
        <v>0</v>
      </c>
      <c r="S169" s="42"/>
    </row>
    <row r="170" spans="2:19">
      <c r="B170" s="32">
        <v>163</v>
      </c>
      <c r="C170" s="33"/>
      <c r="D170" s="33"/>
      <c r="E170" s="33"/>
      <c r="J170" s="40">
        <v>163</v>
      </c>
      <c r="K170" s="34">
        <f t="shared" si="14"/>
        <v>0</v>
      </c>
      <c r="L170" s="34">
        <f t="shared" si="14"/>
        <v>0</v>
      </c>
      <c r="M170" s="34" t="str">
        <f t="shared" si="16"/>
        <v>90-5(22)</v>
      </c>
      <c r="N170" s="35">
        <f t="shared" si="15"/>
        <v>0</v>
      </c>
      <c r="O170" s="35">
        <f t="shared" si="15"/>
        <v>0</v>
      </c>
      <c r="P170" s="35">
        <f t="shared" si="17"/>
        <v>0</v>
      </c>
      <c r="Q170" s="36">
        <f t="shared" si="18"/>
        <v>0</v>
      </c>
      <c r="R170" s="36">
        <f t="shared" si="19"/>
        <v>0</v>
      </c>
      <c r="S170" s="42"/>
    </row>
    <row r="171" spans="2:19">
      <c r="B171" s="32">
        <v>164</v>
      </c>
      <c r="C171" s="33"/>
      <c r="D171" s="33"/>
      <c r="E171" s="33"/>
      <c r="J171" s="40">
        <v>164</v>
      </c>
      <c r="K171" s="34">
        <f t="shared" si="14"/>
        <v>0</v>
      </c>
      <c r="L171" s="34">
        <f t="shared" si="14"/>
        <v>0</v>
      </c>
      <c r="M171" s="34" t="str">
        <f t="shared" si="16"/>
        <v>90-5(22)</v>
      </c>
      <c r="N171" s="35">
        <f t="shared" si="15"/>
        <v>0</v>
      </c>
      <c r="O171" s="35">
        <f t="shared" si="15"/>
        <v>0</v>
      </c>
      <c r="P171" s="35">
        <f t="shared" si="17"/>
        <v>0</v>
      </c>
      <c r="Q171" s="36">
        <f t="shared" si="18"/>
        <v>0</v>
      </c>
      <c r="R171" s="36">
        <f t="shared" si="19"/>
        <v>0</v>
      </c>
      <c r="S171" s="42"/>
    </row>
    <row r="172" spans="2:19">
      <c r="B172" s="32">
        <v>165</v>
      </c>
      <c r="C172" s="33"/>
      <c r="D172" s="33"/>
      <c r="E172" s="33"/>
      <c r="J172" s="40">
        <v>165</v>
      </c>
      <c r="K172" s="34">
        <f t="shared" si="14"/>
        <v>0</v>
      </c>
      <c r="L172" s="34">
        <f t="shared" si="14"/>
        <v>0</v>
      </c>
      <c r="M172" s="34" t="str">
        <f t="shared" si="16"/>
        <v>90-5(22)</v>
      </c>
      <c r="N172" s="35">
        <f t="shared" si="15"/>
        <v>0</v>
      </c>
      <c r="O172" s="35">
        <f t="shared" si="15"/>
        <v>0</v>
      </c>
      <c r="P172" s="35">
        <f t="shared" si="17"/>
        <v>0</v>
      </c>
      <c r="Q172" s="36">
        <f t="shared" si="18"/>
        <v>0</v>
      </c>
      <c r="R172" s="36">
        <f t="shared" si="19"/>
        <v>0</v>
      </c>
      <c r="S172" s="42"/>
    </row>
    <row r="173" spans="2:19">
      <c r="B173" s="32">
        <v>166</v>
      </c>
      <c r="C173" s="33"/>
      <c r="D173" s="33"/>
      <c r="E173" s="33"/>
      <c r="J173" s="40">
        <v>166</v>
      </c>
      <c r="K173" s="34">
        <f t="shared" si="14"/>
        <v>0</v>
      </c>
      <c r="L173" s="34">
        <f t="shared" si="14"/>
        <v>0</v>
      </c>
      <c r="M173" s="34" t="str">
        <f t="shared" si="16"/>
        <v>90-5(22)</v>
      </c>
      <c r="N173" s="35">
        <f t="shared" si="15"/>
        <v>0</v>
      </c>
      <c r="O173" s="35">
        <f t="shared" si="15"/>
        <v>0</v>
      </c>
      <c r="P173" s="35">
        <f t="shared" si="17"/>
        <v>0</v>
      </c>
      <c r="Q173" s="36">
        <f t="shared" si="18"/>
        <v>0</v>
      </c>
      <c r="R173" s="36">
        <f t="shared" si="19"/>
        <v>0</v>
      </c>
      <c r="S173" s="42"/>
    </row>
    <row r="174" spans="2:19">
      <c r="B174" s="32">
        <v>167</v>
      </c>
      <c r="C174" s="33"/>
      <c r="D174" s="33"/>
      <c r="E174" s="33"/>
      <c r="J174" s="40">
        <v>167</v>
      </c>
      <c r="K174" s="34">
        <f t="shared" si="14"/>
        <v>0</v>
      </c>
      <c r="L174" s="34">
        <f t="shared" si="14"/>
        <v>0</v>
      </c>
      <c r="M174" s="34" t="str">
        <f t="shared" si="16"/>
        <v>90-5(22)</v>
      </c>
      <c r="N174" s="35">
        <f t="shared" si="15"/>
        <v>0</v>
      </c>
      <c r="O174" s="35">
        <f t="shared" si="15"/>
        <v>0</v>
      </c>
      <c r="P174" s="35">
        <f t="shared" si="17"/>
        <v>0</v>
      </c>
      <c r="Q174" s="36">
        <f t="shared" si="18"/>
        <v>0</v>
      </c>
      <c r="R174" s="36">
        <f t="shared" si="19"/>
        <v>0</v>
      </c>
      <c r="S174" s="42"/>
    </row>
    <row r="175" spans="2:19">
      <c r="B175" s="32">
        <v>168</v>
      </c>
      <c r="C175" s="33"/>
      <c r="D175" s="33"/>
      <c r="E175" s="33"/>
      <c r="J175" s="40">
        <v>168</v>
      </c>
      <c r="K175" s="34">
        <f t="shared" si="14"/>
        <v>0</v>
      </c>
      <c r="L175" s="34">
        <f t="shared" si="14"/>
        <v>0</v>
      </c>
      <c r="M175" s="34" t="str">
        <f t="shared" si="16"/>
        <v>90-5(22)</v>
      </c>
      <c r="N175" s="35">
        <f t="shared" si="15"/>
        <v>0</v>
      </c>
      <c r="O175" s="35">
        <f t="shared" si="15"/>
        <v>0</v>
      </c>
      <c r="P175" s="35">
        <f t="shared" si="17"/>
        <v>0</v>
      </c>
      <c r="Q175" s="36">
        <f t="shared" si="18"/>
        <v>0</v>
      </c>
      <c r="R175" s="36">
        <f t="shared" si="19"/>
        <v>0</v>
      </c>
      <c r="S175" s="42"/>
    </row>
    <row r="176" spans="2:19">
      <c r="B176" s="32">
        <v>169</v>
      </c>
      <c r="C176" s="33"/>
      <c r="D176" s="33"/>
      <c r="E176" s="33"/>
      <c r="J176" s="40">
        <v>169</v>
      </c>
      <c r="K176" s="34">
        <f t="shared" si="14"/>
        <v>0</v>
      </c>
      <c r="L176" s="34">
        <f t="shared" si="14"/>
        <v>0</v>
      </c>
      <c r="M176" s="34" t="str">
        <f t="shared" si="16"/>
        <v>90-5(22)</v>
      </c>
      <c r="N176" s="35">
        <f t="shared" si="15"/>
        <v>0</v>
      </c>
      <c r="O176" s="35">
        <f t="shared" si="15"/>
        <v>0</v>
      </c>
      <c r="P176" s="35">
        <f t="shared" si="17"/>
        <v>0</v>
      </c>
      <c r="Q176" s="36">
        <f t="shared" si="18"/>
        <v>0</v>
      </c>
      <c r="R176" s="36">
        <f t="shared" si="19"/>
        <v>0</v>
      </c>
      <c r="S176" s="42"/>
    </row>
    <row r="177" spans="2:19">
      <c r="B177" s="32">
        <v>170</v>
      </c>
      <c r="C177" s="33"/>
      <c r="D177" s="33"/>
      <c r="E177" s="33"/>
      <c r="J177" s="40">
        <v>170</v>
      </c>
      <c r="K177" s="34">
        <f t="shared" si="14"/>
        <v>0</v>
      </c>
      <c r="L177" s="34">
        <f t="shared" si="14"/>
        <v>0</v>
      </c>
      <c r="M177" s="34" t="str">
        <f t="shared" si="16"/>
        <v>90-5(22)</v>
      </c>
      <c r="N177" s="35">
        <f t="shared" si="15"/>
        <v>0</v>
      </c>
      <c r="O177" s="35">
        <f t="shared" si="15"/>
        <v>0</v>
      </c>
      <c r="P177" s="35">
        <f t="shared" si="17"/>
        <v>0</v>
      </c>
      <c r="Q177" s="36">
        <f t="shared" si="18"/>
        <v>0</v>
      </c>
      <c r="R177" s="36">
        <f t="shared" si="19"/>
        <v>0</v>
      </c>
      <c r="S177" s="42"/>
    </row>
    <row r="178" spans="2:19">
      <c r="B178" s="32">
        <v>171</v>
      </c>
      <c r="C178" s="33"/>
      <c r="D178" s="33"/>
      <c r="E178" s="33"/>
      <c r="J178" s="40">
        <v>171</v>
      </c>
      <c r="K178" s="34">
        <f t="shared" si="14"/>
        <v>0</v>
      </c>
      <c r="L178" s="34">
        <f t="shared" si="14"/>
        <v>0</v>
      </c>
      <c r="M178" s="34" t="str">
        <f t="shared" si="16"/>
        <v>90-5(22)</v>
      </c>
      <c r="N178" s="35">
        <f t="shared" si="15"/>
        <v>0</v>
      </c>
      <c r="O178" s="35">
        <f t="shared" si="15"/>
        <v>0</v>
      </c>
      <c r="P178" s="35">
        <f t="shared" si="17"/>
        <v>0</v>
      </c>
      <c r="Q178" s="36">
        <f t="shared" si="18"/>
        <v>0</v>
      </c>
      <c r="R178" s="36">
        <f t="shared" si="19"/>
        <v>0</v>
      </c>
      <c r="S178" s="42"/>
    </row>
    <row r="179" spans="2:19">
      <c r="B179" s="32">
        <v>172</v>
      </c>
      <c r="C179" s="33"/>
      <c r="D179" s="33"/>
      <c r="E179" s="33"/>
      <c r="J179" s="40">
        <v>172</v>
      </c>
      <c r="K179" s="34">
        <f t="shared" si="14"/>
        <v>0</v>
      </c>
      <c r="L179" s="34">
        <f t="shared" si="14"/>
        <v>0</v>
      </c>
      <c r="M179" s="34" t="str">
        <f t="shared" si="16"/>
        <v>90-5(22)</v>
      </c>
      <c r="N179" s="35">
        <f t="shared" si="15"/>
        <v>0</v>
      </c>
      <c r="O179" s="35">
        <f t="shared" si="15"/>
        <v>0</v>
      </c>
      <c r="P179" s="35">
        <f t="shared" si="17"/>
        <v>0</v>
      </c>
      <c r="Q179" s="36">
        <f t="shared" si="18"/>
        <v>0</v>
      </c>
      <c r="R179" s="36">
        <f t="shared" si="19"/>
        <v>0</v>
      </c>
      <c r="S179" s="42"/>
    </row>
    <row r="180" spans="2:19">
      <c r="B180" s="32">
        <v>173</v>
      </c>
      <c r="C180" s="33"/>
      <c r="D180" s="33"/>
      <c r="E180" s="33"/>
      <c r="J180" s="40">
        <v>173</v>
      </c>
      <c r="K180" s="34">
        <f t="shared" si="14"/>
        <v>0</v>
      </c>
      <c r="L180" s="34">
        <f t="shared" si="14"/>
        <v>0</v>
      </c>
      <c r="M180" s="34" t="str">
        <f t="shared" si="16"/>
        <v>90-5(22)</v>
      </c>
      <c r="N180" s="35">
        <f t="shared" si="15"/>
        <v>0</v>
      </c>
      <c r="O180" s="35">
        <f t="shared" si="15"/>
        <v>0</v>
      </c>
      <c r="P180" s="35">
        <f t="shared" si="17"/>
        <v>0</v>
      </c>
      <c r="Q180" s="36">
        <f t="shared" si="18"/>
        <v>0</v>
      </c>
      <c r="R180" s="36">
        <f t="shared" si="19"/>
        <v>0</v>
      </c>
      <c r="S180" s="42"/>
    </row>
    <row r="181" spans="2:19">
      <c r="B181" s="32">
        <v>174</v>
      </c>
      <c r="C181" s="33"/>
      <c r="D181" s="33"/>
      <c r="E181" s="33"/>
      <c r="J181" s="40">
        <v>174</v>
      </c>
      <c r="K181" s="34">
        <f t="shared" si="14"/>
        <v>0</v>
      </c>
      <c r="L181" s="34">
        <f t="shared" si="14"/>
        <v>0</v>
      </c>
      <c r="M181" s="34" t="str">
        <f t="shared" si="16"/>
        <v>90-5(22)</v>
      </c>
      <c r="N181" s="35">
        <f t="shared" si="15"/>
        <v>0</v>
      </c>
      <c r="O181" s="35">
        <f t="shared" si="15"/>
        <v>0</v>
      </c>
      <c r="P181" s="35">
        <f t="shared" si="17"/>
        <v>0</v>
      </c>
      <c r="Q181" s="36">
        <f t="shared" si="18"/>
        <v>0</v>
      </c>
      <c r="R181" s="36">
        <f t="shared" si="19"/>
        <v>0</v>
      </c>
      <c r="S181" s="42"/>
    </row>
    <row r="182" spans="2:19">
      <c r="B182" s="32">
        <v>175</v>
      </c>
      <c r="C182" s="33"/>
      <c r="D182" s="33"/>
      <c r="E182" s="33"/>
      <c r="J182" s="40">
        <v>175</v>
      </c>
      <c r="K182" s="34">
        <f t="shared" si="14"/>
        <v>0</v>
      </c>
      <c r="L182" s="34">
        <f t="shared" si="14"/>
        <v>0</v>
      </c>
      <c r="M182" s="34" t="str">
        <f t="shared" si="16"/>
        <v>90-5(22)</v>
      </c>
      <c r="N182" s="35">
        <f t="shared" si="15"/>
        <v>0</v>
      </c>
      <c r="O182" s="35">
        <f t="shared" si="15"/>
        <v>0</v>
      </c>
      <c r="P182" s="35">
        <f t="shared" si="17"/>
        <v>0</v>
      </c>
      <c r="Q182" s="36">
        <f t="shared" si="18"/>
        <v>0</v>
      </c>
      <c r="R182" s="36">
        <f t="shared" si="19"/>
        <v>0</v>
      </c>
      <c r="S182" s="42"/>
    </row>
    <row r="183" spans="2:19">
      <c r="B183" s="32">
        <v>176</v>
      </c>
      <c r="C183" s="33"/>
      <c r="D183" s="33"/>
      <c r="E183" s="33"/>
      <c r="J183" s="40">
        <v>176</v>
      </c>
      <c r="K183" s="34">
        <f t="shared" si="14"/>
        <v>0</v>
      </c>
      <c r="L183" s="34">
        <f t="shared" si="14"/>
        <v>0</v>
      </c>
      <c r="M183" s="34" t="str">
        <f t="shared" si="16"/>
        <v>90-5(22)</v>
      </c>
      <c r="N183" s="35">
        <f t="shared" si="15"/>
        <v>0</v>
      </c>
      <c r="O183" s="35">
        <f t="shared" si="15"/>
        <v>0</v>
      </c>
      <c r="P183" s="35">
        <f t="shared" si="17"/>
        <v>0</v>
      </c>
      <c r="Q183" s="36">
        <f t="shared" si="18"/>
        <v>0</v>
      </c>
      <c r="R183" s="36">
        <f t="shared" si="19"/>
        <v>0</v>
      </c>
      <c r="S183" s="42"/>
    </row>
    <row r="184" spans="2:19">
      <c r="B184" s="32">
        <v>177</v>
      </c>
      <c r="C184" s="33"/>
      <c r="D184" s="33"/>
      <c r="E184" s="33"/>
      <c r="J184" s="40">
        <v>177</v>
      </c>
      <c r="K184" s="34">
        <f t="shared" si="14"/>
        <v>0</v>
      </c>
      <c r="L184" s="34">
        <f t="shared" si="14"/>
        <v>0</v>
      </c>
      <c r="M184" s="34" t="str">
        <f t="shared" si="16"/>
        <v>90-5(22)</v>
      </c>
      <c r="N184" s="35">
        <f t="shared" si="15"/>
        <v>0</v>
      </c>
      <c r="O184" s="35">
        <f t="shared" si="15"/>
        <v>0</v>
      </c>
      <c r="P184" s="35">
        <f t="shared" si="17"/>
        <v>0</v>
      </c>
      <c r="Q184" s="36">
        <f t="shared" si="18"/>
        <v>0</v>
      </c>
      <c r="R184" s="36">
        <f t="shared" si="19"/>
        <v>0</v>
      </c>
      <c r="S184" s="42"/>
    </row>
    <row r="185" spans="2:19">
      <c r="B185" s="32">
        <v>178</v>
      </c>
      <c r="C185" s="33"/>
      <c r="D185" s="33"/>
      <c r="E185" s="33"/>
      <c r="J185" s="40">
        <v>178</v>
      </c>
      <c r="K185" s="34">
        <f t="shared" si="14"/>
        <v>0</v>
      </c>
      <c r="L185" s="34">
        <f t="shared" si="14"/>
        <v>0</v>
      </c>
      <c r="M185" s="34" t="str">
        <f t="shared" si="16"/>
        <v>90-5(22)</v>
      </c>
      <c r="N185" s="35">
        <f t="shared" si="15"/>
        <v>0</v>
      </c>
      <c r="O185" s="35">
        <f t="shared" si="15"/>
        <v>0</v>
      </c>
      <c r="P185" s="35">
        <f t="shared" si="17"/>
        <v>0</v>
      </c>
      <c r="Q185" s="36">
        <f t="shared" si="18"/>
        <v>0</v>
      </c>
      <c r="R185" s="36">
        <f t="shared" si="19"/>
        <v>0</v>
      </c>
      <c r="S185" s="42"/>
    </row>
    <row r="186" spans="2:19">
      <c r="B186" s="32">
        <v>179</v>
      </c>
      <c r="C186" s="33"/>
      <c r="D186" s="33"/>
      <c r="E186" s="33"/>
      <c r="J186" s="40">
        <v>179</v>
      </c>
      <c r="K186" s="34">
        <f t="shared" si="14"/>
        <v>0</v>
      </c>
      <c r="L186" s="34">
        <f t="shared" si="14"/>
        <v>0</v>
      </c>
      <c r="M186" s="34" t="str">
        <f t="shared" si="16"/>
        <v>90-5(22)</v>
      </c>
      <c r="N186" s="35">
        <f t="shared" si="15"/>
        <v>0</v>
      </c>
      <c r="O186" s="35">
        <f t="shared" si="15"/>
        <v>0</v>
      </c>
      <c r="P186" s="35">
        <f t="shared" si="17"/>
        <v>0</v>
      </c>
      <c r="Q186" s="36">
        <f t="shared" si="18"/>
        <v>0</v>
      </c>
      <c r="R186" s="36">
        <f t="shared" si="19"/>
        <v>0</v>
      </c>
      <c r="S186" s="42"/>
    </row>
    <row r="187" spans="2:19">
      <c r="B187" s="32">
        <v>180</v>
      </c>
      <c r="C187" s="33"/>
      <c r="D187" s="33"/>
      <c r="E187" s="33"/>
      <c r="J187" s="40">
        <v>180</v>
      </c>
      <c r="K187" s="34">
        <f t="shared" si="14"/>
        <v>0</v>
      </c>
      <c r="L187" s="34">
        <f t="shared" si="14"/>
        <v>0</v>
      </c>
      <c r="M187" s="34" t="str">
        <f t="shared" si="16"/>
        <v>90-5(22)</v>
      </c>
      <c r="N187" s="35">
        <f t="shared" si="15"/>
        <v>0</v>
      </c>
      <c r="O187" s="35">
        <f t="shared" si="15"/>
        <v>0</v>
      </c>
      <c r="P187" s="35">
        <f t="shared" si="17"/>
        <v>0</v>
      </c>
      <c r="Q187" s="36">
        <f t="shared" si="18"/>
        <v>0</v>
      </c>
      <c r="R187" s="36">
        <f t="shared" si="19"/>
        <v>0</v>
      </c>
      <c r="S187" s="42"/>
    </row>
    <row r="188" spans="2:19">
      <c r="B188" s="32">
        <v>181</v>
      </c>
      <c r="C188" s="33"/>
      <c r="D188" s="33"/>
      <c r="E188" s="33"/>
      <c r="J188" s="40">
        <v>181</v>
      </c>
      <c r="K188" s="34">
        <f t="shared" si="14"/>
        <v>0</v>
      </c>
      <c r="L188" s="34">
        <f t="shared" si="14"/>
        <v>0</v>
      </c>
      <c r="M188" s="34" t="str">
        <f t="shared" si="16"/>
        <v>90-5(22)</v>
      </c>
      <c r="N188" s="35">
        <f t="shared" si="15"/>
        <v>0</v>
      </c>
      <c r="O188" s="35">
        <f t="shared" si="15"/>
        <v>0</v>
      </c>
      <c r="P188" s="35">
        <f t="shared" si="17"/>
        <v>0</v>
      </c>
      <c r="Q188" s="36">
        <f t="shared" si="18"/>
        <v>0</v>
      </c>
      <c r="R188" s="36">
        <f t="shared" si="19"/>
        <v>0</v>
      </c>
      <c r="S188" s="42"/>
    </row>
    <row r="189" spans="2:19">
      <c r="B189" s="32">
        <v>182</v>
      </c>
      <c r="C189" s="33"/>
      <c r="D189" s="33"/>
      <c r="E189" s="33"/>
      <c r="J189" s="40">
        <v>182</v>
      </c>
      <c r="K189" s="34">
        <f t="shared" si="14"/>
        <v>0</v>
      </c>
      <c r="L189" s="34">
        <f t="shared" si="14"/>
        <v>0</v>
      </c>
      <c r="M189" s="34" t="str">
        <f t="shared" si="16"/>
        <v>90-5(22)</v>
      </c>
      <c r="N189" s="35">
        <f t="shared" si="15"/>
        <v>0</v>
      </c>
      <c r="O189" s="35">
        <f t="shared" si="15"/>
        <v>0</v>
      </c>
      <c r="P189" s="35">
        <f t="shared" si="17"/>
        <v>0</v>
      </c>
      <c r="Q189" s="36">
        <f t="shared" si="18"/>
        <v>0</v>
      </c>
      <c r="R189" s="36">
        <f t="shared" si="19"/>
        <v>0</v>
      </c>
      <c r="S189" s="42"/>
    </row>
    <row r="190" spans="2:19">
      <c r="B190" s="32">
        <v>183</v>
      </c>
      <c r="C190" s="33"/>
      <c r="D190" s="33"/>
      <c r="E190" s="33"/>
      <c r="J190" s="40">
        <v>183</v>
      </c>
      <c r="K190" s="34">
        <f t="shared" si="14"/>
        <v>0</v>
      </c>
      <c r="L190" s="34">
        <f t="shared" si="14"/>
        <v>0</v>
      </c>
      <c r="M190" s="34" t="str">
        <f t="shared" si="16"/>
        <v>90-5(22)</v>
      </c>
      <c r="N190" s="35">
        <f t="shared" si="15"/>
        <v>0</v>
      </c>
      <c r="O190" s="35">
        <f t="shared" si="15"/>
        <v>0</v>
      </c>
      <c r="P190" s="35">
        <f t="shared" si="17"/>
        <v>0</v>
      </c>
      <c r="Q190" s="36">
        <f t="shared" si="18"/>
        <v>0</v>
      </c>
      <c r="R190" s="36">
        <f t="shared" si="19"/>
        <v>0</v>
      </c>
      <c r="S190" s="42"/>
    </row>
    <row r="191" spans="2:19">
      <c r="B191" s="32">
        <v>184</v>
      </c>
      <c r="C191" s="33"/>
      <c r="D191" s="33"/>
      <c r="E191" s="33"/>
      <c r="J191" s="40">
        <v>184</v>
      </c>
      <c r="K191" s="34">
        <f t="shared" si="14"/>
        <v>0</v>
      </c>
      <c r="L191" s="34">
        <f t="shared" si="14"/>
        <v>0</v>
      </c>
      <c r="M191" s="34" t="str">
        <f t="shared" si="16"/>
        <v>90-5(22)</v>
      </c>
      <c r="N191" s="35">
        <f t="shared" si="15"/>
        <v>0</v>
      </c>
      <c r="O191" s="35">
        <f t="shared" si="15"/>
        <v>0</v>
      </c>
      <c r="P191" s="35">
        <f t="shared" si="17"/>
        <v>0</v>
      </c>
      <c r="Q191" s="36">
        <f t="shared" si="18"/>
        <v>0</v>
      </c>
      <c r="R191" s="36">
        <f t="shared" si="19"/>
        <v>0</v>
      </c>
      <c r="S191" s="42"/>
    </row>
    <row r="192" spans="2:19">
      <c r="B192" s="32">
        <v>185</v>
      </c>
      <c r="C192" s="33"/>
      <c r="D192" s="33"/>
      <c r="E192" s="33"/>
      <c r="J192" s="40">
        <v>185</v>
      </c>
      <c r="K192" s="34">
        <f t="shared" ref="K192:L207" si="20">F192</f>
        <v>0</v>
      </c>
      <c r="L192" s="34">
        <f t="shared" si="20"/>
        <v>0</v>
      </c>
      <c r="M192" s="34" t="str">
        <f t="shared" si="16"/>
        <v>90-5(22)</v>
      </c>
      <c r="N192" s="35">
        <f t="shared" ref="N192:O207" si="21">C192</f>
        <v>0</v>
      </c>
      <c r="O192" s="35">
        <f t="shared" si="21"/>
        <v>0</v>
      </c>
      <c r="P192" s="35">
        <f t="shared" si="17"/>
        <v>0</v>
      </c>
      <c r="Q192" s="36">
        <f t="shared" si="18"/>
        <v>0</v>
      </c>
      <c r="R192" s="36">
        <f t="shared" si="19"/>
        <v>0</v>
      </c>
      <c r="S192" s="42"/>
    </row>
    <row r="193" spans="2:19">
      <c r="B193" s="32">
        <v>186</v>
      </c>
      <c r="C193" s="33"/>
      <c r="D193" s="33"/>
      <c r="E193" s="33"/>
      <c r="J193" s="40">
        <v>186</v>
      </c>
      <c r="K193" s="34">
        <f t="shared" si="20"/>
        <v>0</v>
      </c>
      <c r="L193" s="34">
        <f t="shared" si="20"/>
        <v>0</v>
      </c>
      <c r="M193" s="34" t="str">
        <f t="shared" si="16"/>
        <v>90-5(22)</v>
      </c>
      <c r="N193" s="35">
        <f t="shared" si="21"/>
        <v>0</v>
      </c>
      <c r="O193" s="35">
        <f t="shared" si="21"/>
        <v>0</v>
      </c>
      <c r="P193" s="35">
        <f t="shared" si="17"/>
        <v>0</v>
      </c>
      <c r="Q193" s="36">
        <f t="shared" si="18"/>
        <v>0</v>
      </c>
      <c r="R193" s="36">
        <f t="shared" si="19"/>
        <v>0</v>
      </c>
      <c r="S193" s="42"/>
    </row>
    <row r="194" spans="2:19">
      <c r="B194" s="32">
        <v>187</v>
      </c>
      <c r="C194" s="33"/>
      <c r="D194" s="33"/>
      <c r="E194" s="33"/>
      <c r="J194" s="40">
        <v>187</v>
      </c>
      <c r="K194" s="34">
        <f t="shared" si="20"/>
        <v>0</v>
      </c>
      <c r="L194" s="34">
        <f t="shared" si="20"/>
        <v>0</v>
      </c>
      <c r="M194" s="34" t="str">
        <f t="shared" si="16"/>
        <v>90-5(22)</v>
      </c>
      <c r="N194" s="35">
        <f t="shared" si="21"/>
        <v>0</v>
      </c>
      <c r="O194" s="35">
        <f t="shared" si="21"/>
        <v>0</v>
      </c>
      <c r="P194" s="35">
        <f t="shared" si="17"/>
        <v>0</v>
      </c>
      <c r="Q194" s="36">
        <f t="shared" si="18"/>
        <v>0</v>
      </c>
      <c r="R194" s="36">
        <f t="shared" si="19"/>
        <v>0</v>
      </c>
      <c r="S194" s="42"/>
    </row>
    <row r="195" spans="2:19">
      <c r="B195" s="32">
        <v>188</v>
      </c>
      <c r="C195" s="33"/>
      <c r="D195" s="33"/>
      <c r="E195" s="33"/>
      <c r="J195" s="40">
        <v>188</v>
      </c>
      <c r="K195" s="34">
        <f t="shared" si="20"/>
        <v>0</v>
      </c>
      <c r="L195" s="34">
        <f t="shared" si="20"/>
        <v>0</v>
      </c>
      <c r="M195" s="34" t="str">
        <f t="shared" si="16"/>
        <v>90-5(22)</v>
      </c>
      <c r="N195" s="35">
        <f t="shared" si="21"/>
        <v>0</v>
      </c>
      <c r="O195" s="35">
        <f t="shared" si="21"/>
        <v>0</v>
      </c>
      <c r="P195" s="35">
        <f t="shared" si="17"/>
        <v>0</v>
      </c>
      <c r="Q195" s="36">
        <f t="shared" si="18"/>
        <v>0</v>
      </c>
      <c r="R195" s="36">
        <f t="shared" si="19"/>
        <v>0</v>
      </c>
      <c r="S195" s="42"/>
    </row>
    <row r="196" spans="2:19">
      <c r="B196" s="32">
        <v>189</v>
      </c>
      <c r="C196" s="33"/>
      <c r="D196" s="33"/>
      <c r="E196" s="33"/>
      <c r="J196" s="40">
        <v>189</v>
      </c>
      <c r="K196" s="34">
        <f t="shared" si="20"/>
        <v>0</v>
      </c>
      <c r="L196" s="34">
        <f t="shared" si="20"/>
        <v>0</v>
      </c>
      <c r="M196" s="34" t="str">
        <f t="shared" si="16"/>
        <v>90-5(22)</v>
      </c>
      <c r="N196" s="35">
        <f t="shared" si="21"/>
        <v>0</v>
      </c>
      <c r="O196" s="35">
        <f t="shared" si="21"/>
        <v>0</v>
      </c>
      <c r="P196" s="35">
        <f t="shared" si="17"/>
        <v>0</v>
      </c>
      <c r="Q196" s="36">
        <f t="shared" si="18"/>
        <v>0</v>
      </c>
      <c r="R196" s="36">
        <f t="shared" si="19"/>
        <v>0</v>
      </c>
      <c r="S196" s="42"/>
    </row>
    <row r="197" spans="2:19">
      <c r="B197" s="32">
        <v>190</v>
      </c>
      <c r="C197" s="33"/>
      <c r="D197" s="33"/>
      <c r="E197" s="33"/>
      <c r="J197" s="40">
        <v>190</v>
      </c>
      <c r="K197" s="34">
        <f t="shared" si="20"/>
        <v>0</v>
      </c>
      <c r="L197" s="34">
        <f t="shared" si="20"/>
        <v>0</v>
      </c>
      <c r="M197" s="34" t="str">
        <f t="shared" si="16"/>
        <v>90-5(22)</v>
      </c>
      <c r="N197" s="35">
        <f t="shared" si="21"/>
        <v>0</v>
      </c>
      <c r="O197" s="35">
        <f t="shared" si="21"/>
        <v>0</v>
      </c>
      <c r="P197" s="35">
        <f t="shared" si="17"/>
        <v>0</v>
      </c>
      <c r="Q197" s="36">
        <f t="shared" si="18"/>
        <v>0</v>
      </c>
      <c r="R197" s="36">
        <f t="shared" si="19"/>
        <v>0</v>
      </c>
      <c r="S197" s="42"/>
    </row>
    <row r="198" spans="2:19">
      <c r="B198" s="32">
        <v>191</v>
      </c>
      <c r="C198" s="33"/>
      <c r="D198" s="33"/>
      <c r="E198" s="33"/>
      <c r="J198" s="40">
        <v>191</v>
      </c>
      <c r="K198" s="34">
        <f t="shared" si="20"/>
        <v>0</v>
      </c>
      <c r="L198" s="34">
        <f t="shared" si="20"/>
        <v>0</v>
      </c>
      <c r="M198" s="34" t="str">
        <f t="shared" si="16"/>
        <v>90-5(22)</v>
      </c>
      <c r="N198" s="35">
        <f t="shared" si="21"/>
        <v>0</v>
      </c>
      <c r="O198" s="35">
        <f t="shared" si="21"/>
        <v>0</v>
      </c>
      <c r="P198" s="35">
        <f t="shared" si="17"/>
        <v>0</v>
      </c>
      <c r="Q198" s="36">
        <f t="shared" si="18"/>
        <v>0</v>
      </c>
      <c r="R198" s="36">
        <f t="shared" si="19"/>
        <v>0</v>
      </c>
      <c r="S198" s="42"/>
    </row>
    <row r="199" spans="2:19">
      <c r="B199" s="32">
        <v>192</v>
      </c>
      <c r="C199" s="33"/>
      <c r="D199" s="33"/>
      <c r="E199" s="33"/>
      <c r="J199" s="40">
        <v>192</v>
      </c>
      <c r="K199" s="34">
        <f t="shared" si="20"/>
        <v>0</v>
      </c>
      <c r="L199" s="34">
        <f t="shared" si="20"/>
        <v>0</v>
      </c>
      <c r="M199" s="34" t="str">
        <f t="shared" si="16"/>
        <v>90-5(22)</v>
      </c>
      <c r="N199" s="35">
        <f t="shared" si="21"/>
        <v>0</v>
      </c>
      <c r="O199" s="35">
        <f t="shared" si="21"/>
        <v>0</v>
      </c>
      <c r="P199" s="35">
        <f t="shared" si="17"/>
        <v>0</v>
      </c>
      <c r="Q199" s="36">
        <f t="shared" si="18"/>
        <v>0</v>
      </c>
      <c r="R199" s="36">
        <f t="shared" si="19"/>
        <v>0</v>
      </c>
      <c r="S199" s="42"/>
    </row>
    <row r="200" spans="2:19">
      <c r="B200" s="32">
        <v>193</v>
      </c>
      <c r="C200" s="33"/>
      <c r="D200" s="33"/>
      <c r="E200" s="33"/>
      <c r="J200" s="40">
        <v>193</v>
      </c>
      <c r="K200" s="34">
        <f t="shared" si="20"/>
        <v>0</v>
      </c>
      <c r="L200" s="34">
        <f t="shared" si="20"/>
        <v>0</v>
      </c>
      <c r="M200" s="34" t="str">
        <f t="shared" si="16"/>
        <v>90-5(22)</v>
      </c>
      <c r="N200" s="35">
        <f t="shared" si="21"/>
        <v>0</v>
      </c>
      <c r="O200" s="35">
        <f t="shared" si="21"/>
        <v>0</v>
      </c>
      <c r="P200" s="35">
        <f t="shared" si="17"/>
        <v>0</v>
      </c>
      <c r="Q200" s="36">
        <f t="shared" si="18"/>
        <v>0</v>
      </c>
      <c r="R200" s="36">
        <f t="shared" si="19"/>
        <v>0</v>
      </c>
      <c r="S200" s="42"/>
    </row>
    <row r="201" spans="2:19">
      <c r="B201" s="32">
        <v>194</v>
      </c>
      <c r="C201" s="33"/>
      <c r="D201" s="33"/>
      <c r="E201" s="33"/>
      <c r="J201" s="40">
        <v>194</v>
      </c>
      <c r="K201" s="34">
        <f t="shared" si="20"/>
        <v>0</v>
      </c>
      <c r="L201" s="34">
        <f t="shared" si="20"/>
        <v>0</v>
      </c>
      <c r="M201" s="34" t="str">
        <f t="shared" ref="M201:M207" si="22">$L$2</f>
        <v>90-5(22)</v>
      </c>
      <c r="N201" s="35">
        <f t="shared" si="21"/>
        <v>0</v>
      </c>
      <c r="O201" s="35">
        <f t="shared" si="21"/>
        <v>0</v>
      </c>
      <c r="P201" s="35">
        <f t="shared" ref="P201:P207" si="23">L201</f>
        <v>0</v>
      </c>
      <c r="Q201" s="36">
        <f t="shared" ref="Q201:Q207" si="24">P201-R201</f>
        <v>0</v>
      </c>
      <c r="R201" s="36">
        <f t="shared" ref="R201:R207" si="25">H201</f>
        <v>0</v>
      </c>
      <c r="S201" s="42"/>
    </row>
    <row r="202" spans="2:19">
      <c r="B202" s="32">
        <v>195</v>
      </c>
      <c r="C202" s="33"/>
      <c r="D202" s="33"/>
      <c r="E202" s="33"/>
      <c r="J202" s="40">
        <v>195</v>
      </c>
      <c r="K202" s="34">
        <f t="shared" si="20"/>
        <v>0</v>
      </c>
      <c r="L202" s="34">
        <f t="shared" si="20"/>
        <v>0</v>
      </c>
      <c r="M202" s="34" t="str">
        <f t="shared" si="22"/>
        <v>90-5(22)</v>
      </c>
      <c r="N202" s="35">
        <f t="shared" si="21"/>
        <v>0</v>
      </c>
      <c r="O202" s="35">
        <f t="shared" si="21"/>
        <v>0</v>
      </c>
      <c r="P202" s="35">
        <f t="shared" si="23"/>
        <v>0</v>
      </c>
      <c r="Q202" s="36">
        <f t="shared" si="24"/>
        <v>0</v>
      </c>
      <c r="R202" s="36">
        <f t="shared" si="25"/>
        <v>0</v>
      </c>
      <c r="S202" s="42"/>
    </row>
    <row r="203" spans="2:19">
      <c r="B203" s="32">
        <v>196</v>
      </c>
      <c r="C203" s="33"/>
      <c r="D203" s="33"/>
      <c r="E203" s="33"/>
      <c r="J203" s="40">
        <v>196</v>
      </c>
      <c r="K203" s="34">
        <f t="shared" si="20"/>
        <v>0</v>
      </c>
      <c r="L203" s="34">
        <f t="shared" si="20"/>
        <v>0</v>
      </c>
      <c r="M203" s="34" t="str">
        <f t="shared" si="22"/>
        <v>90-5(22)</v>
      </c>
      <c r="N203" s="35">
        <f t="shared" si="21"/>
        <v>0</v>
      </c>
      <c r="O203" s="35">
        <f t="shared" si="21"/>
        <v>0</v>
      </c>
      <c r="P203" s="35">
        <f t="shared" si="23"/>
        <v>0</v>
      </c>
      <c r="Q203" s="36">
        <f t="shared" si="24"/>
        <v>0</v>
      </c>
      <c r="R203" s="36">
        <f t="shared" si="25"/>
        <v>0</v>
      </c>
      <c r="S203" s="42"/>
    </row>
    <row r="204" spans="2:19">
      <c r="B204" s="32">
        <v>197</v>
      </c>
      <c r="C204" s="33"/>
      <c r="D204" s="33"/>
      <c r="E204" s="33"/>
      <c r="J204" s="40">
        <v>197</v>
      </c>
      <c r="K204" s="34">
        <f t="shared" si="20"/>
        <v>0</v>
      </c>
      <c r="L204" s="34">
        <f t="shared" si="20"/>
        <v>0</v>
      </c>
      <c r="M204" s="34" t="str">
        <f t="shared" si="22"/>
        <v>90-5(22)</v>
      </c>
      <c r="N204" s="35">
        <f t="shared" si="21"/>
        <v>0</v>
      </c>
      <c r="O204" s="35">
        <f t="shared" si="21"/>
        <v>0</v>
      </c>
      <c r="P204" s="35">
        <f t="shared" si="23"/>
        <v>0</v>
      </c>
      <c r="Q204" s="36">
        <f t="shared" si="24"/>
        <v>0</v>
      </c>
      <c r="R204" s="36">
        <f t="shared" si="25"/>
        <v>0</v>
      </c>
      <c r="S204" s="42"/>
    </row>
    <row r="205" spans="2:19">
      <c r="B205" s="32">
        <v>198</v>
      </c>
      <c r="C205" s="33"/>
      <c r="D205" s="33"/>
      <c r="E205" s="33"/>
      <c r="J205" s="40">
        <v>198</v>
      </c>
      <c r="K205" s="34">
        <f t="shared" si="20"/>
        <v>0</v>
      </c>
      <c r="L205" s="34">
        <f t="shared" si="20"/>
        <v>0</v>
      </c>
      <c r="M205" s="34" t="str">
        <f t="shared" si="22"/>
        <v>90-5(22)</v>
      </c>
      <c r="N205" s="35">
        <f t="shared" si="21"/>
        <v>0</v>
      </c>
      <c r="O205" s="35">
        <f t="shared" si="21"/>
        <v>0</v>
      </c>
      <c r="P205" s="35">
        <f t="shared" si="23"/>
        <v>0</v>
      </c>
      <c r="Q205" s="36">
        <f t="shared" si="24"/>
        <v>0</v>
      </c>
      <c r="R205" s="36">
        <f t="shared" si="25"/>
        <v>0</v>
      </c>
      <c r="S205" s="42"/>
    </row>
    <row r="206" spans="2:19">
      <c r="B206" s="32">
        <v>199</v>
      </c>
      <c r="C206" s="33"/>
      <c r="D206" s="33"/>
      <c r="E206" s="33"/>
      <c r="J206" s="40">
        <v>199</v>
      </c>
      <c r="K206" s="34">
        <f t="shared" si="20"/>
        <v>0</v>
      </c>
      <c r="L206" s="34">
        <f t="shared" si="20"/>
        <v>0</v>
      </c>
      <c r="M206" s="34" t="str">
        <f t="shared" si="22"/>
        <v>90-5(22)</v>
      </c>
      <c r="N206" s="35">
        <f t="shared" si="21"/>
        <v>0</v>
      </c>
      <c r="O206" s="35">
        <f t="shared" si="21"/>
        <v>0</v>
      </c>
      <c r="P206" s="35">
        <f t="shared" si="23"/>
        <v>0</v>
      </c>
      <c r="Q206" s="36">
        <f t="shared" si="24"/>
        <v>0</v>
      </c>
      <c r="R206" s="36">
        <f t="shared" si="25"/>
        <v>0</v>
      </c>
      <c r="S206" s="42"/>
    </row>
    <row r="207" spans="2:19">
      <c r="B207" s="32">
        <v>200</v>
      </c>
      <c r="C207" s="33"/>
      <c r="D207" s="33"/>
      <c r="E207" s="33"/>
      <c r="I207" s="43"/>
      <c r="J207" s="40">
        <v>200</v>
      </c>
      <c r="K207" s="34">
        <f t="shared" si="20"/>
        <v>0</v>
      </c>
      <c r="L207" s="34">
        <f t="shared" si="20"/>
        <v>0</v>
      </c>
      <c r="M207" s="34" t="str">
        <f t="shared" si="22"/>
        <v>90-5(22)</v>
      </c>
      <c r="N207" s="35">
        <f t="shared" si="21"/>
        <v>0</v>
      </c>
      <c r="O207" s="35">
        <f t="shared" si="21"/>
        <v>0</v>
      </c>
      <c r="P207" s="35">
        <f t="shared" si="23"/>
        <v>0</v>
      </c>
      <c r="Q207" s="36">
        <f t="shared" si="24"/>
        <v>0</v>
      </c>
      <c r="R207" s="36">
        <f t="shared" si="25"/>
        <v>0</v>
      </c>
      <c r="S207" s="42"/>
    </row>
    <row r="208" spans="2:19">
      <c r="B208" s="39"/>
      <c r="C208" s="44"/>
      <c r="D208" s="44"/>
      <c r="E208" s="44"/>
      <c r="F208" s="44"/>
      <c r="G208" s="44"/>
      <c r="H208" s="44"/>
      <c r="I208" s="39"/>
      <c r="J208" s="45"/>
      <c r="K208" s="46"/>
      <c r="L208" s="46"/>
      <c r="M208" s="46"/>
      <c r="N208" s="47"/>
      <c r="O208" s="47"/>
      <c r="P208" s="47"/>
      <c r="Q208" s="48"/>
      <c r="R208" s="48"/>
      <c r="S208" s="39"/>
    </row>
    <row r="209" spans="2:19">
      <c r="B209" s="39"/>
      <c r="C209" s="44"/>
      <c r="D209" s="44"/>
      <c r="E209" s="44"/>
      <c r="F209" s="44"/>
      <c r="G209" s="44"/>
      <c r="H209" s="44"/>
      <c r="I209" s="39"/>
      <c r="J209" s="45"/>
      <c r="K209" s="46"/>
      <c r="L209" s="46"/>
      <c r="M209" s="46"/>
      <c r="N209" s="47"/>
      <c r="O209" s="47"/>
      <c r="P209" s="47"/>
      <c r="Q209" s="48"/>
      <c r="R209" s="48"/>
      <c r="S209" s="39"/>
    </row>
    <row r="210" spans="2:19">
      <c r="B210" s="39"/>
      <c r="C210" s="44"/>
      <c r="D210" s="44"/>
      <c r="E210" s="44"/>
      <c r="F210" s="44"/>
      <c r="G210" s="44"/>
      <c r="H210" s="44"/>
      <c r="I210" s="39"/>
      <c r="J210" s="45"/>
      <c r="K210" s="46"/>
      <c r="L210" s="46"/>
      <c r="M210" s="46"/>
      <c r="N210" s="47"/>
      <c r="O210" s="47"/>
      <c r="P210" s="47"/>
      <c r="Q210" s="48"/>
      <c r="R210" s="48"/>
      <c r="S210" s="39"/>
    </row>
    <row r="211" spans="2:19">
      <c r="B211" s="39"/>
      <c r="C211" s="44"/>
      <c r="D211" s="44"/>
      <c r="E211" s="44"/>
      <c r="F211" s="44"/>
      <c r="G211" s="44"/>
      <c r="H211" s="44"/>
      <c r="I211" s="39"/>
      <c r="J211" s="45"/>
      <c r="K211" s="46"/>
      <c r="L211" s="46"/>
      <c r="M211" s="46"/>
      <c r="N211" s="47"/>
      <c r="O211" s="47"/>
      <c r="P211" s="47"/>
      <c r="Q211" s="48"/>
      <c r="R211" s="48"/>
      <c r="S211" s="39"/>
    </row>
    <row r="212" spans="2:19">
      <c r="B212" s="39"/>
      <c r="C212" s="44"/>
      <c r="D212" s="44"/>
      <c r="E212" s="44"/>
      <c r="F212" s="44"/>
      <c r="G212" s="44"/>
      <c r="H212" s="44"/>
      <c r="I212" s="39"/>
      <c r="J212" s="45"/>
      <c r="K212" s="46"/>
      <c r="L212" s="46"/>
      <c r="M212" s="46"/>
      <c r="N212" s="47"/>
      <c r="O212" s="47"/>
      <c r="P212" s="47"/>
      <c r="Q212" s="48"/>
      <c r="R212" s="48"/>
      <c r="S212" s="39"/>
    </row>
    <row r="213" spans="2:19">
      <c r="B213" s="39"/>
      <c r="C213" s="44"/>
      <c r="D213" s="44"/>
      <c r="E213" s="44"/>
      <c r="F213" s="44"/>
      <c r="G213" s="44"/>
      <c r="H213" s="44"/>
      <c r="I213" s="39"/>
      <c r="J213" s="45"/>
      <c r="K213" s="46"/>
      <c r="L213" s="46"/>
      <c r="M213" s="46"/>
      <c r="N213" s="47"/>
      <c r="O213" s="47"/>
      <c r="P213" s="47"/>
      <c r="Q213" s="48"/>
      <c r="R213" s="48"/>
      <c r="S213" s="39"/>
    </row>
    <row r="214" spans="2:19">
      <c r="B214" s="39"/>
      <c r="C214" s="44"/>
      <c r="D214" s="44"/>
      <c r="E214" s="44"/>
      <c r="F214" s="44"/>
      <c r="G214" s="44"/>
      <c r="H214" s="44"/>
      <c r="I214" s="39"/>
      <c r="J214" s="45"/>
      <c r="K214" s="46"/>
      <c r="L214" s="46"/>
      <c r="M214" s="46"/>
      <c r="N214" s="47"/>
      <c r="O214" s="47"/>
      <c r="P214" s="47"/>
      <c r="Q214" s="48"/>
      <c r="R214" s="48"/>
      <c r="S214" s="39"/>
    </row>
    <row r="215" spans="2:19">
      <c r="B215" s="39"/>
      <c r="C215" s="44"/>
      <c r="D215" s="44"/>
      <c r="E215" s="44"/>
      <c r="F215" s="44"/>
      <c r="G215" s="44"/>
      <c r="H215" s="44"/>
      <c r="I215" s="39"/>
      <c r="J215" s="45"/>
      <c r="K215" s="46"/>
      <c r="L215" s="46"/>
      <c r="M215" s="46"/>
      <c r="N215" s="47"/>
      <c r="O215" s="47"/>
      <c r="P215" s="47"/>
      <c r="Q215" s="48"/>
      <c r="R215" s="48"/>
      <c r="S215" s="39"/>
    </row>
    <row r="216" spans="2:19">
      <c r="B216" s="39"/>
      <c r="C216" s="44"/>
      <c r="D216" s="44"/>
      <c r="E216" s="44"/>
      <c r="F216" s="44"/>
      <c r="G216" s="44"/>
      <c r="H216" s="44"/>
      <c r="I216" s="39"/>
      <c r="J216" s="45"/>
      <c r="K216" s="46"/>
      <c r="L216" s="46"/>
      <c r="M216" s="46"/>
      <c r="N216" s="47"/>
      <c r="O216" s="47"/>
      <c r="P216" s="47"/>
      <c r="Q216" s="48"/>
      <c r="R216" s="48"/>
      <c r="S216" s="39"/>
    </row>
    <row r="217" spans="2:19">
      <c r="B217" s="39"/>
      <c r="C217" s="44"/>
      <c r="D217" s="44"/>
      <c r="E217" s="44"/>
      <c r="F217" s="44"/>
      <c r="G217" s="44"/>
      <c r="H217" s="44"/>
      <c r="I217" s="39"/>
      <c r="J217" s="45"/>
      <c r="K217" s="46"/>
      <c r="L217" s="46"/>
      <c r="M217" s="46"/>
      <c r="N217" s="47"/>
      <c r="O217" s="47"/>
      <c r="P217" s="47"/>
      <c r="Q217" s="48"/>
      <c r="R217" s="48"/>
      <c r="S217" s="39"/>
    </row>
    <row r="218" spans="2:19">
      <c r="B218" s="39"/>
      <c r="C218" s="44"/>
      <c r="D218" s="44"/>
      <c r="E218" s="44"/>
      <c r="F218" s="44"/>
      <c r="G218" s="44"/>
      <c r="H218" s="44"/>
      <c r="I218" s="39"/>
      <c r="J218" s="45"/>
      <c r="K218" s="46"/>
      <c r="L218" s="46"/>
      <c r="M218" s="46"/>
      <c r="N218" s="47"/>
      <c r="O218" s="47"/>
      <c r="P218" s="47"/>
      <c r="Q218" s="48"/>
      <c r="R218" s="48"/>
      <c r="S218" s="39"/>
    </row>
    <row r="219" spans="2:19">
      <c r="B219" s="39"/>
      <c r="C219" s="44"/>
      <c r="D219" s="44"/>
      <c r="E219" s="44"/>
      <c r="F219" s="44"/>
      <c r="G219" s="44"/>
      <c r="H219" s="44"/>
      <c r="I219" s="39"/>
      <c r="J219" s="45"/>
      <c r="K219" s="46"/>
      <c r="L219" s="46"/>
      <c r="M219" s="46"/>
      <c r="N219" s="47"/>
      <c r="O219" s="47"/>
      <c r="P219" s="47"/>
      <c r="Q219" s="48"/>
      <c r="R219" s="48"/>
      <c r="S219" s="39"/>
    </row>
    <row r="220" spans="2:19">
      <c r="B220" s="39"/>
      <c r="C220" s="44"/>
      <c r="D220" s="44"/>
      <c r="E220" s="44"/>
      <c r="F220" s="44"/>
      <c r="G220" s="44"/>
      <c r="H220" s="44"/>
      <c r="I220" s="39"/>
      <c r="J220" s="45"/>
      <c r="K220" s="46"/>
      <c r="L220" s="46"/>
      <c r="M220" s="46"/>
      <c r="N220" s="47"/>
      <c r="O220" s="47"/>
      <c r="P220" s="47"/>
      <c r="Q220" s="48"/>
      <c r="R220" s="48"/>
      <c r="S220" s="39"/>
    </row>
    <row r="221" spans="2:19">
      <c r="B221" s="39"/>
      <c r="C221" s="44"/>
      <c r="D221" s="44"/>
      <c r="E221" s="44"/>
      <c r="F221" s="44"/>
      <c r="G221" s="44"/>
      <c r="H221" s="44"/>
      <c r="I221" s="39"/>
      <c r="J221" s="45"/>
      <c r="K221" s="46"/>
      <c r="L221" s="46"/>
      <c r="M221" s="46"/>
      <c r="N221" s="47"/>
      <c r="O221" s="47"/>
      <c r="P221" s="47"/>
      <c r="Q221" s="48"/>
      <c r="R221" s="48"/>
      <c r="S221" s="39"/>
    </row>
    <row r="222" spans="2:19">
      <c r="B222" s="39"/>
      <c r="C222" s="44"/>
      <c r="D222" s="44"/>
      <c r="E222" s="44"/>
      <c r="F222" s="44"/>
      <c r="G222" s="44"/>
      <c r="H222" s="44"/>
      <c r="I222" s="39"/>
      <c r="J222" s="45"/>
      <c r="K222" s="46"/>
      <c r="L222" s="46"/>
      <c r="M222" s="46"/>
      <c r="N222" s="47"/>
      <c r="O222" s="47"/>
      <c r="P222" s="47"/>
      <c r="Q222" s="48"/>
      <c r="R222" s="48"/>
      <c r="S222" s="39"/>
    </row>
    <row r="223" spans="2:19">
      <c r="B223" s="39"/>
      <c r="C223" s="44"/>
      <c r="D223" s="44"/>
      <c r="E223" s="44"/>
      <c r="F223" s="44"/>
      <c r="G223" s="44"/>
      <c r="H223" s="44"/>
      <c r="I223" s="39"/>
      <c r="J223" s="45"/>
      <c r="K223" s="46"/>
      <c r="L223" s="46"/>
      <c r="M223" s="46"/>
      <c r="N223" s="47"/>
      <c r="O223" s="47"/>
      <c r="P223" s="47"/>
      <c r="Q223" s="48"/>
      <c r="R223" s="48"/>
      <c r="S223" s="39"/>
    </row>
    <row r="224" spans="2:19">
      <c r="B224" s="39"/>
      <c r="C224" s="44"/>
      <c r="D224" s="44"/>
      <c r="E224" s="44"/>
      <c r="F224" s="44"/>
      <c r="G224" s="44"/>
      <c r="H224" s="44"/>
      <c r="I224" s="39"/>
      <c r="J224" s="45"/>
      <c r="K224" s="46"/>
      <c r="L224" s="46"/>
      <c r="M224" s="46"/>
      <c r="N224" s="47"/>
      <c r="O224" s="47"/>
      <c r="P224" s="47"/>
      <c r="Q224" s="48"/>
      <c r="R224" s="48"/>
      <c r="S224" s="39"/>
    </row>
    <row r="225" spans="2:19">
      <c r="B225" s="39"/>
      <c r="C225" s="44"/>
      <c r="D225" s="44"/>
      <c r="E225" s="44"/>
      <c r="F225" s="44"/>
      <c r="G225" s="44"/>
      <c r="H225" s="44"/>
      <c r="I225" s="39"/>
      <c r="J225" s="45"/>
      <c r="K225" s="46"/>
      <c r="L225" s="46"/>
      <c r="M225" s="46"/>
      <c r="N225" s="47"/>
      <c r="O225" s="47"/>
      <c r="P225" s="47"/>
      <c r="Q225" s="48"/>
      <c r="R225" s="48"/>
      <c r="S225" s="39"/>
    </row>
    <row r="226" spans="2:19">
      <c r="B226" s="39"/>
      <c r="C226" s="44"/>
      <c r="D226" s="44"/>
      <c r="E226" s="44"/>
      <c r="F226" s="44"/>
      <c r="G226" s="44"/>
      <c r="H226" s="44"/>
      <c r="I226" s="39"/>
      <c r="J226" s="45"/>
      <c r="K226" s="46"/>
      <c r="L226" s="46"/>
      <c r="M226" s="46"/>
      <c r="N226" s="47"/>
      <c r="O226" s="47"/>
      <c r="P226" s="47"/>
      <c r="Q226" s="48"/>
      <c r="R226" s="48"/>
      <c r="S226" s="39"/>
    </row>
    <row r="227" spans="2:19">
      <c r="B227" s="39"/>
      <c r="C227" s="44"/>
      <c r="D227" s="44"/>
      <c r="E227" s="44"/>
      <c r="F227" s="44"/>
      <c r="G227" s="44"/>
      <c r="H227" s="44"/>
      <c r="I227" s="39"/>
      <c r="J227" s="45"/>
      <c r="K227" s="46"/>
      <c r="L227" s="46"/>
      <c r="M227" s="46"/>
      <c r="N227" s="47"/>
      <c r="O227" s="47"/>
      <c r="P227" s="47"/>
      <c r="Q227" s="48"/>
      <c r="R227" s="48"/>
      <c r="S227" s="39"/>
    </row>
    <row r="228" spans="2:19">
      <c r="B228" s="39"/>
      <c r="C228" s="44"/>
      <c r="D228" s="44"/>
      <c r="E228" s="44"/>
      <c r="F228" s="44"/>
      <c r="G228" s="44"/>
      <c r="H228" s="44"/>
      <c r="I228" s="39"/>
      <c r="J228" s="45"/>
      <c r="K228" s="46"/>
      <c r="L228" s="46"/>
      <c r="M228" s="46"/>
      <c r="N228" s="47"/>
      <c r="O228" s="47"/>
      <c r="P228" s="47"/>
      <c r="Q228" s="48"/>
      <c r="R228" s="48"/>
      <c r="S228" s="39"/>
    </row>
    <row r="229" spans="2:19">
      <c r="B229" s="39"/>
      <c r="C229" s="44"/>
      <c r="D229" s="44"/>
      <c r="E229" s="44"/>
      <c r="F229" s="44"/>
      <c r="G229" s="44"/>
      <c r="H229" s="44"/>
      <c r="I229" s="39"/>
      <c r="J229" s="45"/>
      <c r="K229" s="46"/>
      <c r="L229" s="46"/>
      <c r="M229" s="46"/>
      <c r="N229" s="47"/>
      <c r="O229" s="47"/>
      <c r="P229" s="47"/>
      <c r="Q229" s="48"/>
      <c r="R229" s="48"/>
      <c r="S229" s="39"/>
    </row>
    <row r="230" spans="2:19">
      <c r="B230" s="39"/>
      <c r="C230" s="44"/>
      <c r="D230" s="44"/>
      <c r="E230" s="44"/>
      <c r="F230" s="44"/>
      <c r="G230" s="44"/>
      <c r="H230" s="44"/>
      <c r="I230" s="39"/>
      <c r="J230" s="45"/>
      <c r="K230" s="46"/>
      <c r="L230" s="46"/>
      <c r="M230" s="46"/>
      <c r="N230" s="47"/>
      <c r="O230" s="47"/>
      <c r="P230" s="47"/>
      <c r="Q230" s="48"/>
      <c r="R230" s="48"/>
      <c r="S230" s="39"/>
    </row>
    <row r="231" spans="2:19">
      <c r="B231" s="39"/>
      <c r="C231" s="44"/>
      <c r="D231" s="44"/>
      <c r="E231" s="44"/>
      <c r="F231" s="44"/>
      <c r="G231" s="44"/>
      <c r="H231" s="44"/>
      <c r="I231" s="39"/>
      <c r="J231" s="45"/>
      <c r="K231" s="46"/>
      <c r="L231" s="46"/>
      <c r="M231" s="46"/>
      <c r="N231" s="47"/>
      <c r="O231" s="47"/>
      <c r="P231" s="47"/>
      <c r="Q231" s="48"/>
      <c r="R231" s="48"/>
      <c r="S231" s="39"/>
    </row>
    <row r="232" spans="2:19">
      <c r="B232" s="39"/>
      <c r="C232" s="44"/>
      <c r="D232" s="44"/>
      <c r="E232" s="44"/>
      <c r="F232" s="44"/>
      <c r="G232" s="44"/>
      <c r="H232" s="44"/>
      <c r="I232" s="39"/>
      <c r="J232" s="45"/>
      <c r="K232" s="46"/>
      <c r="L232" s="46"/>
      <c r="M232" s="46"/>
      <c r="N232" s="47"/>
      <c r="O232" s="47"/>
      <c r="P232" s="47"/>
      <c r="Q232" s="48"/>
      <c r="R232" s="48"/>
      <c r="S232" s="39"/>
    </row>
    <row r="233" spans="2:19">
      <c r="B233" s="39"/>
      <c r="C233" s="44"/>
      <c r="D233" s="44"/>
      <c r="E233" s="44"/>
      <c r="F233" s="44"/>
      <c r="G233" s="44"/>
      <c r="H233" s="44"/>
      <c r="I233" s="39"/>
      <c r="J233" s="45"/>
      <c r="K233" s="46"/>
      <c r="L233" s="46"/>
      <c r="M233" s="46"/>
      <c r="N233" s="47"/>
      <c r="O233" s="47"/>
      <c r="P233" s="47"/>
      <c r="Q233" s="48"/>
      <c r="R233" s="48"/>
      <c r="S233" s="39"/>
    </row>
    <row r="234" spans="2:19">
      <c r="B234" s="39"/>
      <c r="C234" s="44"/>
      <c r="D234" s="44"/>
      <c r="E234" s="44"/>
      <c r="F234" s="44"/>
      <c r="G234" s="44"/>
      <c r="H234" s="44"/>
      <c r="I234" s="39"/>
      <c r="J234" s="45"/>
      <c r="K234" s="46"/>
      <c r="L234" s="46"/>
      <c r="M234" s="46"/>
      <c r="N234" s="47"/>
      <c r="O234" s="47"/>
      <c r="P234" s="47"/>
      <c r="Q234" s="48"/>
      <c r="R234" s="48"/>
      <c r="S234" s="39"/>
    </row>
    <row r="235" spans="2:19">
      <c r="B235" s="39"/>
      <c r="C235" s="44"/>
      <c r="D235" s="44"/>
      <c r="E235" s="44"/>
      <c r="F235" s="44"/>
      <c r="G235" s="44"/>
      <c r="H235" s="44"/>
      <c r="I235" s="39"/>
      <c r="J235" s="45"/>
      <c r="K235" s="46"/>
      <c r="L235" s="46"/>
      <c r="M235" s="46"/>
      <c r="N235" s="47"/>
      <c r="O235" s="47"/>
      <c r="P235" s="47"/>
      <c r="Q235" s="48"/>
      <c r="R235" s="48"/>
      <c r="S235" s="39"/>
    </row>
    <row r="236" spans="2:19">
      <c r="B236" s="39"/>
      <c r="C236" s="44"/>
      <c r="D236" s="44"/>
      <c r="E236" s="44"/>
      <c r="F236" s="44"/>
      <c r="G236" s="44"/>
      <c r="H236" s="44"/>
      <c r="I236" s="39"/>
      <c r="J236" s="45"/>
      <c r="K236" s="46"/>
      <c r="L236" s="46"/>
      <c r="M236" s="46"/>
      <c r="N236" s="47"/>
      <c r="O236" s="47"/>
      <c r="P236" s="47"/>
      <c r="Q236" s="48"/>
      <c r="R236" s="48"/>
      <c r="S236" s="39"/>
    </row>
    <row r="237" spans="2:19">
      <c r="B237" s="39"/>
      <c r="C237" s="44"/>
      <c r="D237" s="44"/>
      <c r="E237" s="44"/>
      <c r="F237" s="44"/>
      <c r="G237" s="44"/>
      <c r="H237" s="44"/>
      <c r="I237" s="39"/>
      <c r="J237" s="45"/>
      <c r="K237" s="46"/>
      <c r="L237" s="46"/>
      <c r="M237" s="46"/>
      <c r="N237" s="47"/>
      <c r="O237" s="47"/>
      <c r="P237" s="47"/>
      <c r="Q237" s="48"/>
      <c r="R237" s="48"/>
      <c r="S237" s="39"/>
    </row>
    <row r="238" spans="2:19">
      <c r="B238" s="39"/>
      <c r="C238" s="44"/>
      <c r="D238" s="44"/>
      <c r="E238" s="44"/>
      <c r="F238" s="44"/>
      <c r="G238" s="44"/>
      <c r="H238" s="44"/>
      <c r="I238" s="39"/>
      <c r="J238" s="45"/>
      <c r="K238" s="46"/>
      <c r="L238" s="46"/>
      <c r="M238" s="46"/>
      <c r="N238" s="47"/>
      <c r="O238" s="47"/>
      <c r="P238" s="47"/>
      <c r="Q238" s="48"/>
      <c r="R238" s="48"/>
      <c r="S238" s="39"/>
    </row>
    <row r="239" spans="2:19">
      <c r="B239" s="39"/>
      <c r="C239" s="44"/>
      <c r="D239" s="44"/>
      <c r="E239" s="44"/>
      <c r="F239" s="44"/>
      <c r="G239" s="44"/>
      <c r="H239" s="44"/>
      <c r="I239" s="39"/>
      <c r="J239" s="45"/>
      <c r="K239" s="46"/>
      <c r="L239" s="46"/>
      <c r="M239" s="46"/>
      <c r="N239" s="47"/>
      <c r="O239" s="47"/>
      <c r="P239" s="47"/>
      <c r="Q239" s="48"/>
      <c r="R239" s="48"/>
      <c r="S239" s="39"/>
    </row>
    <row r="240" spans="2:19">
      <c r="B240" s="39"/>
      <c r="C240" s="44"/>
      <c r="D240" s="44"/>
      <c r="E240" s="44"/>
      <c r="F240" s="44"/>
      <c r="G240" s="44"/>
      <c r="H240" s="44"/>
      <c r="I240" s="39"/>
      <c r="J240" s="45"/>
      <c r="K240" s="46"/>
      <c r="L240" s="46"/>
      <c r="M240" s="46"/>
      <c r="N240" s="47"/>
      <c r="O240" s="47"/>
      <c r="P240" s="47"/>
      <c r="Q240" s="48"/>
      <c r="R240" s="48"/>
      <c r="S240" s="39"/>
    </row>
    <row r="241" spans="2:19">
      <c r="B241" s="39"/>
      <c r="C241" s="44"/>
      <c r="D241" s="44"/>
      <c r="E241" s="44"/>
      <c r="F241" s="44"/>
      <c r="G241" s="44"/>
      <c r="H241" s="44"/>
      <c r="I241" s="39"/>
      <c r="J241" s="45"/>
      <c r="K241" s="46"/>
      <c r="L241" s="46"/>
      <c r="M241" s="46"/>
      <c r="N241" s="47"/>
      <c r="O241" s="47"/>
      <c r="P241" s="47"/>
      <c r="Q241" s="48"/>
      <c r="R241" s="48"/>
      <c r="S241" s="39"/>
    </row>
    <row r="242" spans="2:19">
      <c r="B242" s="39"/>
      <c r="C242" s="44"/>
      <c r="D242" s="44"/>
      <c r="E242" s="44"/>
      <c r="F242" s="44"/>
      <c r="G242" s="44"/>
      <c r="H242" s="44"/>
      <c r="I242" s="39"/>
      <c r="J242" s="45"/>
      <c r="K242" s="46"/>
      <c r="L242" s="46"/>
      <c r="M242" s="46"/>
      <c r="N242" s="47"/>
      <c r="O242" s="47"/>
      <c r="P242" s="47"/>
      <c r="Q242" s="48"/>
      <c r="R242" s="48"/>
      <c r="S242" s="39"/>
    </row>
    <row r="243" spans="2:19">
      <c r="B243" s="39"/>
      <c r="C243" s="44"/>
      <c r="D243" s="44"/>
      <c r="E243" s="44"/>
      <c r="F243" s="44"/>
      <c r="G243" s="44"/>
      <c r="H243" s="44"/>
      <c r="I243" s="39"/>
      <c r="J243" s="45"/>
      <c r="K243" s="46"/>
      <c r="L243" s="46"/>
      <c r="M243" s="46"/>
      <c r="N243" s="47"/>
      <c r="O243" s="47"/>
      <c r="P243" s="47"/>
      <c r="Q243" s="48"/>
      <c r="R243" s="48"/>
      <c r="S243" s="39"/>
    </row>
    <row r="244" spans="2:19">
      <c r="B244" s="39"/>
      <c r="C244" s="44"/>
      <c r="D244" s="44"/>
      <c r="E244" s="44"/>
      <c r="F244" s="44"/>
      <c r="G244" s="44"/>
      <c r="H244" s="44"/>
      <c r="I244" s="39"/>
      <c r="J244" s="45"/>
      <c r="K244" s="46"/>
      <c r="L244" s="46"/>
      <c r="M244" s="46"/>
      <c r="N244" s="47"/>
      <c r="O244" s="47"/>
      <c r="P244" s="47"/>
      <c r="Q244" s="48"/>
      <c r="R244" s="48"/>
      <c r="S244" s="39"/>
    </row>
    <row r="245" spans="2:19">
      <c r="B245" s="39"/>
      <c r="C245" s="44"/>
      <c r="D245" s="44"/>
      <c r="E245" s="44"/>
      <c r="F245" s="44"/>
      <c r="G245" s="44"/>
      <c r="H245" s="44"/>
      <c r="I245" s="39"/>
      <c r="J245" s="45"/>
      <c r="K245" s="46"/>
      <c r="L245" s="46"/>
      <c r="M245" s="46"/>
      <c r="N245" s="47"/>
      <c r="O245" s="47"/>
      <c r="P245" s="47"/>
      <c r="Q245" s="48"/>
      <c r="R245" s="48"/>
      <c r="S245" s="39"/>
    </row>
    <row r="246" spans="2:19">
      <c r="B246" s="39"/>
      <c r="C246" s="44"/>
      <c r="D246" s="44"/>
      <c r="E246" s="44"/>
      <c r="F246" s="44"/>
      <c r="G246" s="44"/>
      <c r="H246" s="44"/>
      <c r="I246" s="39"/>
      <c r="J246" s="45"/>
      <c r="K246" s="46"/>
      <c r="L246" s="46"/>
      <c r="M246" s="46"/>
      <c r="N246" s="47"/>
      <c r="O246" s="47"/>
      <c r="P246" s="47"/>
      <c r="Q246" s="48"/>
      <c r="R246" s="48"/>
      <c r="S246" s="39"/>
    </row>
    <row r="247" spans="2:19">
      <c r="B247" s="39"/>
      <c r="C247" s="44"/>
      <c r="D247" s="44"/>
      <c r="E247" s="44"/>
      <c r="F247" s="44"/>
      <c r="G247" s="44"/>
      <c r="H247" s="44"/>
      <c r="I247" s="39"/>
      <c r="J247" s="45"/>
      <c r="K247" s="46"/>
      <c r="L247" s="46"/>
      <c r="M247" s="46"/>
      <c r="N247" s="47"/>
      <c r="O247" s="47"/>
      <c r="P247" s="47"/>
      <c r="Q247" s="48"/>
      <c r="R247" s="48"/>
      <c r="S247" s="39"/>
    </row>
    <row r="248" spans="2:19">
      <c r="B248" s="39"/>
      <c r="C248" s="44"/>
      <c r="D248" s="44"/>
      <c r="E248" s="44"/>
      <c r="F248" s="44"/>
      <c r="G248" s="44"/>
      <c r="H248" s="44"/>
      <c r="I248" s="39"/>
      <c r="J248" s="45"/>
      <c r="K248" s="46"/>
      <c r="L248" s="46"/>
      <c r="M248" s="46"/>
      <c r="N248" s="47"/>
      <c r="O248" s="47"/>
      <c r="P248" s="47"/>
      <c r="Q248" s="48"/>
      <c r="R248" s="48"/>
      <c r="S248" s="39"/>
    </row>
    <row r="249" spans="2:19">
      <c r="B249" s="39"/>
      <c r="C249" s="44"/>
      <c r="D249" s="44"/>
      <c r="E249" s="44"/>
      <c r="F249" s="44"/>
      <c r="G249" s="44"/>
      <c r="H249" s="44"/>
      <c r="I249" s="39"/>
      <c r="J249" s="45"/>
      <c r="K249" s="46"/>
      <c r="L249" s="46"/>
      <c r="M249" s="46"/>
      <c r="N249" s="47"/>
      <c r="O249" s="47"/>
      <c r="P249" s="47"/>
      <c r="Q249" s="48"/>
      <c r="R249" s="48"/>
      <c r="S249" s="39"/>
    </row>
    <row r="250" spans="2:19">
      <c r="B250" s="39"/>
      <c r="C250" s="44"/>
      <c r="D250" s="44"/>
      <c r="E250" s="44"/>
      <c r="F250" s="44"/>
      <c r="G250" s="44"/>
      <c r="H250" s="44"/>
      <c r="I250" s="39"/>
      <c r="J250" s="45"/>
      <c r="K250" s="46"/>
      <c r="L250" s="46"/>
      <c r="M250" s="46"/>
      <c r="N250" s="47"/>
      <c r="O250" s="47"/>
      <c r="P250" s="47"/>
      <c r="Q250" s="48"/>
      <c r="R250" s="48"/>
      <c r="S250" s="39"/>
    </row>
    <row r="251" spans="2:19">
      <c r="B251" s="39"/>
      <c r="C251" s="44"/>
      <c r="D251" s="44"/>
      <c r="E251" s="44"/>
      <c r="F251" s="44"/>
      <c r="G251" s="44"/>
      <c r="H251" s="44"/>
      <c r="I251" s="39"/>
      <c r="J251" s="45"/>
      <c r="K251" s="46"/>
      <c r="L251" s="46"/>
      <c r="M251" s="46"/>
      <c r="N251" s="47"/>
      <c r="O251" s="47"/>
      <c r="P251" s="47"/>
      <c r="Q251" s="48"/>
      <c r="R251" s="48"/>
      <c r="S251" s="39"/>
    </row>
    <row r="252" spans="2:19">
      <c r="B252" s="39"/>
      <c r="C252" s="44"/>
      <c r="D252" s="44"/>
      <c r="E252" s="44"/>
      <c r="F252" s="44"/>
      <c r="G252" s="44"/>
      <c r="H252" s="44"/>
      <c r="I252" s="39"/>
      <c r="J252" s="45"/>
      <c r="K252" s="46"/>
      <c r="L252" s="46"/>
      <c r="M252" s="46"/>
      <c r="N252" s="47"/>
      <c r="O252" s="47"/>
      <c r="P252" s="47"/>
      <c r="Q252" s="48"/>
      <c r="R252" s="48"/>
      <c r="S252" s="39"/>
    </row>
    <row r="253" spans="2:19">
      <c r="B253" s="39"/>
      <c r="C253" s="44"/>
      <c r="D253" s="44"/>
      <c r="E253" s="44"/>
      <c r="F253" s="44"/>
      <c r="G253" s="44"/>
      <c r="H253" s="44"/>
      <c r="I253" s="39"/>
      <c r="J253" s="45"/>
      <c r="K253" s="46"/>
      <c r="L253" s="46"/>
      <c r="M253" s="46"/>
      <c r="N253" s="47"/>
      <c r="O253" s="47"/>
      <c r="P253" s="47"/>
      <c r="Q253" s="48"/>
      <c r="R253" s="48"/>
      <c r="S253" s="39"/>
    </row>
    <row r="254" spans="2:19">
      <c r="B254" s="39"/>
      <c r="C254" s="44"/>
      <c r="D254" s="44"/>
      <c r="E254" s="44"/>
      <c r="F254" s="44"/>
      <c r="G254" s="44"/>
      <c r="H254" s="44"/>
      <c r="I254" s="39"/>
      <c r="J254" s="45"/>
      <c r="K254" s="46"/>
      <c r="L254" s="46"/>
      <c r="M254" s="46"/>
      <c r="N254" s="47"/>
      <c r="O254" s="47"/>
      <c r="P254" s="47"/>
      <c r="Q254" s="48"/>
      <c r="R254" s="48"/>
      <c r="S254" s="39"/>
    </row>
    <row r="255" spans="2:19">
      <c r="B255" s="39"/>
      <c r="C255" s="44"/>
      <c r="D255" s="44"/>
      <c r="E255" s="44"/>
      <c r="F255" s="44"/>
      <c r="G255" s="44"/>
      <c r="H255" s="44"/>
      <c r="I255" s="39"/>
      <c r="J255" s="45"/>
      <c r="K255" s="46"/>
      <c r="L255" s="46"/>
      <c r="M255" s="46"/>
      <c r="N255" s="47"/>
      <c r="O255" s="47"/>
      <c r="P255" s="47"/>
      <c r="Q255" s="48"/>
      <c r="R255" s="48"/>
      <c r="S255" s="39"/>
    </row>
    <row r="256" spans="2:19">
      <c r="B256" s="39"/>
      <c r="C256" s="44"/>
      <c r="D256" s="44"/>
      <c r="E256" s="44"/>
      <c r="F256" s="44"/>
      <c r="G256" s="44"/>
      <c r="H256" s="44"/>
      <c r="I256" s="39"/>
      <c r="J256" s="45"/>
      <c r="K256" s="46"/>
      <c r="L256" s="46"/>
      <c r="M256" s="46"/>
      <c r="N256" s="47"/>
      <c r="O256" s="47"/>
      <c r="P256" s="47"/>
      <c r="Q256" s="48"/>
      <c r="R256" s="48"/>
      <c r="S256" s="39"/>
    </row>
    <row r="257" spans="2:19">
      <c r="B257" s="39"/>
      <c r="C257" s="44"/>
      <c r="D257" s="44"/>
      <c r="E257" s="44"/>
      <c r="F257" s="44"/>
      <c r="G257" s="44"/>
      <c r="H257" s="44"/>
      <c r="I257" s="39"/>
      <c r="J257" s="45"/>
      <c r="K257" s="46"/>
      <c r="L257" s="46"/>
      <c r="M257" s="46"/>
      <c r="N257" s="47"/>
      <c r="O257" s="47"/>
      <c r="P257" s="47"/>
      <c r="Q257" s="48"/>
      <c r="R257" s="48"/>
      <c r="S257" s="39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J4" sqref="J4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1087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(4)'!K79</f>
        <v>В12-72</v>
      </c>
      <c r="B4" s="85"/>
      <c r="C4" s="2" t="str">
        <f>'GPS точки Заріччя (4)'!M25</f>
        <v>91-4(12)</v>
      </c>
      <c r="D4" s="52" t="str">
        <f>'GPS точки Заріччя (4)'!L79</f>
        <v>178,20</v>
      </c>
      <c r="E4" s="53" t="str">
        <f>'GPS точки Заріччя (4)'!R79</f>
        <v>176,25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/>
      <c r="C9" s="57" t="s">
        <v>447</v>
      </c>
      <c r="D9" s="80" t="s">
        <v>558</v>
      </c>
      <c r="E9" s="80"/>
      <c r="F9" s="3"/>
    </row>
    <row r="10" spans="1:9" ht="15">
      <c r="A10" s="57">
        <v>3</v>
      </c>
      <c r="B10" s="54">
        <v>2</v>
      </c>
      <c r="C10" s="57">
        <v>32</v>
      </c>
      <c r="D10" s="80" t="s">
        <v>562</v>
      </c>
      <c r="E10" s="80"/>
      <c r="F10" s="3"/>
    </row>
    <row r="11" spans="1:9" ht="15">
      <c r="A11" s="57">
        <v>4</v>
      </c>
      <c r="B11" s="54">
        <v>2</v>
      </c>
      <c r="C11" s="57">
        <v>25</v>
      </c>
      <c r="D11" s="80" t="s">
        <v>562</v>
      </c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>
        <v>32</v>
      </c>
      <c r="C28" s="56" t="s">
        <v>567</v>
      </c>
      <c r="D28" s="78"/>
      <c r="E28" s="78"/>
      <c r="F28" s="3"/>
    </row>
    <row r="29" spans="1:6" ht="15">
      <c r="A29" s="57">
        <v>4</v>
      </c>
      <c r="B29" s="57">
        <v>25</v>
      </c>
      <c r="C29" s="56" t="s">
        <v>567</v>
      </c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5" sqref="E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1088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(4)'!K80</f>
        <v>В12-73</v>
      </c>
      <c r="B4" s="85"/>
      <c r="C4" s="2" t="str">
        <f>'GPS точки Заріччя (4)'!M25</f>
        <v>91-4(12)</v>
      </c>
      <c r="D4" s="52" t="str">
        <f>'GPS точки Заріччя (4)'!L80</f>
        <v>178,07</v>
      </c>
      <c r="E4" s="53" t="str">
        <f>'GPS точки Заріччя (4)'!R80</f>
        <v>176,20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8" sqref="D28:E28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1089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(4)'!K82</f>
        <v>В12-75</v>
      </c>
      <c r="B4" s="85"/>
      <c r="C4" s="2" t="str">
        <f>'GPS точки Заріччя (4)'!M25</f>
        <v>91-4(12)</v>
      </c>
      <c r="D4" s="52" t="str">
        <f>'GPS точки Заріччя (4)'!L82</f>
        <v>177,80</v>
      </c>
      <c r="E4" s="53" t="str">
        <f>'GPS точки Заріччя (4)'!R82</f>
        <v>175,90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20</v>
      </c>
      <c r="C27" s="56" t="s">
        <v>567</v>
      </c>
      <c r="D27" s="78" t="s">
        <v>1090</v>
      </c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M26" sqref="M26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(4)'!K83</f>
        <v>В12-76</v>
      </c>
      <c r="B4" s="85"/>
      <c r="C4" s="2" t="str">
        <f>'GPS точки Заріччя (4)'!M25</f>
        <v>91-4(12)</v>
      </c>
      <c r="D4" s="52" t="str">
        <f>'GPS точки Заріччя (4)'!L83</f>
        <v>177,69</v>
      </c>
      <c r="E4" s="53" t="str">
        <f>'GPS точки Заріччя (4)'!R83</f>
        <v>175,70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50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50</v>
      </c>
      <c r="C27" s="56" t="s">
        <v>567</v>
      </c>
      <c r="D27" s="78" t="s">
        <v>1092</v>
      </c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25" sqref="H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(4)'!K84</f>
        <v>В12-77</v>
      </c>
      <c r="B4" s="85"/>
      <c r="C4" s="2" t="str">
        <f>'GPS точки Заріччя (4)'!M25</f>
        <v>91-4(12)</v>
      </c>
      <c r="D4" s="52" t="str">
        <f>'GPS точки Заріччя (4)'!L84</f>
        <v>177,75</v>
      </c>
      <c r="E4" s="53" t="str">
        <f>'GPS точки Заріччя (4)'!R84</f>
        <v>175,70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50</v>
      </c>
      <c r="D9" s="80" t="s">
        <v>438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50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2" sqref="G12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1094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(4)'!K85</f>
        <v>В12-78</v>
      </c>
      <c r="B4" s="85"/>
      <c r="C4" s="2" t="str">
        <f>'GPS точки Заріччя (4)'!M25</f>
        <v>91-4(12)</v>
      </c>
      <c r="D4" s="52" t="str">
        <f>'GPS точки Заріччя (4)'!L85</f>
        <v>177,60</v>
      </c>
      <c r="E4" s="53" t="str">
        <f>'GPS точки Заріччя (4)'!R85</f>
        <v>175,55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/>
      <c r="C9" s="57" t="s">
        <v>447</v>
      </c>
      <c r="D9" s="80" t="s">
        <v>558</v>
      </c>
      <c r="E9" s="80"/>
      <c r="F9" s="3"/>
    </row>
    <row r="10" spans="1:9" ht="15">
      <c r="A10" s="57">
        <v>3</v>
      </c>
      <c r="B10" s="54">
        <v>2</v>
      </c>
      <c r="C10" s="57">
        <v>25</v>
      </c>
      <c r="D10" s="80" t="s">
        <v>562</v>
      </c>
      <c r="E10" s="80"/>
      <c r="F10" s="3"/>
    </row>
    <row r="11" spans="1:9" ht="15">
      <c r="A11" s="57">
        <v>4</v>
      </c>
      <c r="B11" s="54">
        <v>2</v>
      </c>
      <c r="C11" s="57">
        <v>25</v>
      </c>
      <c r="D11" s="80" t="s">
        <v>562</v>
      </c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>
        <v>25</v>
      </c>
      <c r="C28" s="56" t="s">
        <v>567</v>
      </c>
      <c r="D28" s="78"/>
      <c r="E28" s="78"/>
      <c r="F28" s="3"/>
    </row>
    <row r="29" spans="1:6" ht="15">
      <c r="A29" s="57">
        <v>4</v>
      </c>
      <c r="B29" s="57">
        <v>25</v>
      </c>
      <c r="C29" s="56" t="s">
        <v>567</v>
      </c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(4)'!K86</f>
        <v>В12-79</v>
      </c>
      <c r="B4" s="85"/>
      <c r="C4" s="2" t="str">
        <f>'GPS точки Заріччя (4)'!M25</f>
        <v>91-4(12)</v>
      </c>
      <c r="D4" s="52" t="str">
        <f>'GPS точки Заріччя (4)'!L86</f>
        <v>177,53</v>
      </c>
      <c r="E4" s="53" t="str">
        <f>'GPS точки Заріччя (4)'!R86</f>
        <v>175,50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300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150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442</v>
      </c>
      <c r="B18" s="54">
        <v>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150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1129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tr">
        <f>'GPS точки Заріччя (4)'!K87</f>
        <v>В12-80</v>
      </c>
      <c r="B4" s="85"/>
      <c r="C4" s="2" t="str">
        <f>'GPS точки Заріччя (4)'!M25</f>
        <v>91-4(12)</v>
      </c>
      <c r="D4" s="52" t="str">
        <f>'GPS точки Заріччя (4)'!L87</f>
        <v>177,19</v>
      </c>
      <c r="E4" s="53" t="str">
        <f>'GPS точки Заріччя (4)'!R87</f>
        <v>175,16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150</v>
      </c>
      <c r="D8" s="78" t="s">
        <v>562</v>
      </c>
      <c r="E8" s="78"/>
      <c r="F8" s="3"/>
    </row>
    <row r="9" spans="1:9" ht="15">
      <c r="A9" s="61">
        <v>2</v>
      </c>
      <c r="B9" s="54">
        <v>2</v>
      </c>
      <c r="C9" s="61">
        <v>100</v>
      </c>
      <c r="D9" s="80" t="s">
        <v>562</v>
      </c>
      <c r="E9" s="80"/>
      <c r="F9" s="3"/>
    </row>
    <row r="10" spans="1:9" ht="15">
      <c r="A10" s="61">
        <v>3</v>
      </c>
      <c r="B10" s="54"/>
      <c r="C10" s="61"/>
      <c r="D10" s="80"/>
      <c r="E10" s="80"/>
      <c r="F10" s="3"/>
    </row>
    <row r="11" spans="1:9" ht="15">
      <c r="A11" s="61">
        <v>4</v>
      </c>
      <c r="B11" s="61"/>
      <c r="C11" s="61"/>
      <c r="D11" s="80"/>
      <c r="E11" s="80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 t="s">
        <v>438</v>
      </c>
      <c r="B22" s="61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/>
      <c r="C26" s="62"/>
      <c r="D26" s="78"/>
      <c r="E26" s="78"/>
      <c r="F26" s="3"/>
    </row>
    <row r="27" spans="1:6" ht="15">
      <c r="A27" s="61">
        <v>2</v>
      </c>
      <c r="B27" s="61">
        <v>100</v>
      </c>
      <c r="C27" s="62" t="s">
        <v>567</v>
      </c>
      <c r="D27" s="78"/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O20" sqref="O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1130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tr">
        <f>'GPS точки Заріччя (4)'!K88</f>
        <v>В12-81</v>
      </c>
      <c r="B4" s="85"/>
      <c r="C4" s="2" t="str">
        <f>'GPS точки Заріччя (4)'!M25</f>
        <v>91-4(12)</v>
      </c>
      <c r="D4" s="52" t="str">
        <f>'GPS точки Заріччя (4)'!L88</f>
        <v>176,39</v>
      </c>
      <c r="E4" s="53" t="str">
        <f>'GPS точки Заріччя (4)'!R88</f>
        <v>175,39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150</v>
      </c>
      <c r="D8" s="78" t="s">
        <v>438</v>
      </c>
      <c r="E8" s="78"/>
      <c r="F8" s="3"/>
    </row>
    <row r="9" spans="1:9" ht="15">
      <c r="A9" s="61">
        <v>2</v>
      </c>
      <c r="B9" s="54">
        <v>2</v>
      </c>
      <c r="C9" s="61">
        <v>100</v>
      </c>
      <c r="D9" s="80" t="s">
        <v>562</v>
      </c>
      <c r="E9" s="80"/>
      <c r="F9" s="3"/>
    </row>
    <row r="10" spans="1:9" ht="15">
      <c r="A10" s="61">
        <v>3</v>
      </c>
      <c r="B10" s="54"/>
      <c r="C10" s="61"/>
      <c r="D10" s="80"/>
      <c r="E10" s="80"/>
      <c r="F10" s="3"/>
    </row>
    <row r="11" spans="1:9" ht="15">
      <c r="A11" s="61">
        <v>4</v>
      </c>
      <c r="B11" s="61"/>
      <c r="C11" s="61"/>
      <c r="D11" s="80"/>
      <c r="E11" s="80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 t="s">
        <v>438</v>
      </c>
      <c r="B22" s="61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/>
      <c r="C26" s="62"/>
      <c r="D26" s="78"/>
      <c r="E26" s="78"/>
      <c r="F26" s="3"/>
    </row>
    <row r="27" spans="1:6" ht="15">
      <c r="A27" s="61">
        <v>2</v>
      </c>
      <c r="B27" s="61">
        <v>100</v>
      </c>
      <c r="C27" s="62" t="s">
        <v>564</v>
      </c>
      <c r="D27" s="78"/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F20" sqref="F20:F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1131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tr">
        <f>'GPS точки Заріччя (4)'!K89</f>
        <v>В12-82</v>
      </c>
      <c r="B4" s="85"/>
      <c r="C4" s="2" t="str">
        <f>'GPS точки Заріччя (4)'!M25</f>
        <v>91-4(12)</v>
      </c>
      <c r="D4" s="52" t="str">
        <f>'GPS точки Заріччя (4)'!L89</f>
        <v>177,11</v>
      </c>
      <c r="E4" s="53" t="str">
        <f>'GPS точки Заріччя (4)'!R89</f>
        <v>176,08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100</v>
      </c>
      <c r="D8" s="78" t="s">
        <v>562</v>
      </c>
      <c r="E8" s="78"/>
      <c r="F8" s="3"/>
    </row>
    <row r="9" spans="1:9" ht="15">
      <c r="A9" s="61">
        <v>2</v>
      </c>
      <c r="B9" s="54">
        <v>2</v>
      </c>
      <c r="C9" s="61">
        <v>100</v>
      </c>
      <c r="D9" s="78" t="s">
        <v>562</v>
      </c>
      <c r="E9" s="78"/>
      <c r="F9" s="3"/>
    </row>
    <row r="10" spans="1:9" ht="15">
      <c r="A10" s="61">
        <v>3</v>
      </c>
      <c r="B10" s="54">
        <v>2</v>
      </c>
      <c r="C10" s="61">
        <v>50</v>
      </c>
      <c r="D10" s="78" t="s">
        <v>562</v>
      </c>
      <c r="E10" s="78"/>
      <c r="F10" s="3"/>
    </row>
    <row r="11" spans="1:9" ht="15">
      <c r="A11" s="61">
        <v>4</v>
      </c>
      <c r="B11" s="54">
        <v>2</v>
      </c>
      <c r="C11" s="61">
        <v>25</v>
      </c>
      <c r="D11" s="78" t="s">
        <v>562</v>
      </c>
      <c r="E11" s="78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/>
      <c r="B22" s="61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>
        <v>100</v>
      </c>
      <c r="C26" s="62" t="s">
        <v>567</v>
      </c>
      <c r="D26" s="78"/>
      <c r="E26" s="78"/>
      <c r="F26" s="3"/>
    </row>
    <row r="27" spans="1:6" ht="15">
      <c r="A27" s="61">
        <v>2</v>
      </c>
      <c r="B27" s="61"/>
      <c r="C27" s="62"/>
      <c r="D27" s="78"/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>
        <v>25</v>
      </c>
      <c r="C29" s="62" t="s">
        <v>567</v>
      </c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10" sqref="B1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557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(2)'!K8</f>
        <v>В1-1</v>
      </c>
      <c r="B4" s="85"/>
      <c r="C4" s="2" t="str">
        <f>'GPS точки Заріччя (2)'!M8</f>
        <v>92-4(1)</v>
      </c>
      <c r="D4" s="52" t="str">
        <f>'GPS точки Заріччя (2)'!L8</f>
        <v>179,75</v>
      </c>
      <c r="E4" s="53" t="str">
        <f>'GPS точки Заріччя (2)'!R8</f>
        <v>177,60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/>
      <c r="C9" s="50" t="s">
        <v>447</v>
      </c>
      <c r="D9" s="80" t="s">
        <v>558</v>
      </c>
      <c r="E9" s="80"/>
      <c r="F9" s="3"/>
    </row>
    <row r="10" spans="1:9" ht="15">
      <c r="A10" s="50">
        <v>3</v>
      </c>
      <c r="B10" s="54">
        <v>2</v>
      </c>
      <c r="C10" s="50">
        <v>50</v>
      </c>
      <c r="D10" s="80" t="s">
        <v>559</v>
      </c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/>
      <c r="C27" s="51"/>
      <c r="D27" s="78"/>
      <c r="E27" s="78"/>
      <c r="F27" s="3"/>
    </row>
    <row r="28" spans="1:6" ht="15">
      <c r="A28" s="50">
        <v>3</v>
      </c>
      <c r="B28" s="50">
        <v>50</v>
      </c>
      <c r="C28" s="51" t="s">
        <v>443</v>
      </c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D27" sqref="D27:E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1132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tr">
        <f>'GPS точки Заріччя (4)'!K90</f>
        <v>В12-83</v>
      </c>
      <c r="B4" s="85"/>
      <c r="C4" s="2" t="str">
        <f>'GPS точки Заріччя (4)'!M25</f>
        <v>91-4(12)</v>
      </c>
      <c r="D4" s="52" t="str">
        <f>'GPS точки Заріччя (4)'!L90</f>
        <v>177,34</v>
      </c>
      <c r="E4" s="53" t="str">
        <f>'GPS точки Заріччя (4)'!R90</f>
        <v>175,12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150</v>
      </c>
      <c r="D8" s="78" t="s">
        <v>562</v>
      </c>
      <c r="E8" s="78"/>
      <c r="F8" s="3"/>
    </row>
    <row r="9" spans="1:9" ht="15">
      <c r="A9" s="61">
        <v>2</v>
      </c>
      <c r="B9" s="54">
        <v>2</v>
      </c>
      <c r="C9" s="61">
        <v>100</v>
      </c>
      <c r="D9" s="78" t="s">
        <v>562</v>
      </c>
      <c r="E9" s="78"/>
      <c r="F9" s="3"/>
    </row>
    <row r="10" spans="1:9" ht="15">
      <c r="A10" s="61">
        <v>3</v>
      </c>
      <c r="B10" s="54">
        <v>2</v>
      </c>
      <c r="C10" s="61">
        <v>100</v>
      </c>
      <c r="D10" s="78" t="s">
        <v>438</v>
      </c>
      <c r="E10" s="78"/>
      <c r="F10" s="3"/>
    </row>
    <row r="11" spans="1:9" ht="15">
      <c r="A11" s="61">
        <v>4</v>
      </c>
      <c r="B11" s="54"/>
      <c r="C11" s="61"/>
      <c r="D11" s="78"/>
      <c r="E11" s="78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 t="s">
        <v>438</v>
      </c>
      <c r="B22" s="61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>
        <v>150</v>
      </c>
      <c r="C26" s="62" t="s">
        <v>567</v>
      </c>
      <c r="D26" s="78" t="s">
        <v>1118</v>
      </c>
      <c r="E26" s="78"/>
      <c r="F26" s="3"/>
    </row>
    <row r="27" spans="1:6" ht="15">
      <c r="A27" s="61">
        <v>2</v>
      </c>
      <c r="B27" s="61">
        <v>100</v>
      </c>
      <c r="C27" s="62" t="s">
        <v>567</v>
      </c>
      <c r="D27" s="78"/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O13" sqref="O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1133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tr">
        <f>'GPS точки Заріччя (4)'!K91</f>
        <v>В12-84</v>
      </c>
      <c r="B4" s="85"/>
      <c r="C4" s="2" t="str">
        <f>'GPS точки Заріччя (4)'!M25</f>
        <v>91-4(12)</v>
      </c>
      <c r="D4" s="52" t="str">
        <f>'GPS точки Заріччя (4)'!L91</f>
        <v>177,31</v>
      </c>
      <c r="E4" s="53" t="str">
        <f>'GPS точки Заріччя (4)'!R91</f>
        <v>175,35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150</v>
      </c>
      <c r="D8" s="78" t="s">
        <v>438</v>
      </c>
      <c r="E8" s="78"/>
      <c r="F8" s="3"/>
    </row>
    <row r="9" spans="1:9" ht="15">
      <c r="A9" s="61">
        <v>2</v>
      </c>
      <c r="B9" s="54"/>
      <c r="C9" s="61" t="s">
        <v>447</v>
      </c>
      <c r="D9" s="80" t="s">
        <v>558</v>
      </c>
      <c r="E9" s="80"/>
      <c r="F9" s="3"/>
    </row>
    <row r="10" spans="1:9" ht="15">
      <c r="A10" s="61">
        <v>3</v>
      </c>
      <c r="B10" s="54">
        <v>2</v>
      </c>
      <c r="C10" s="61">
        <v>100</v>
      </c>
      <c r="D10" s="80" t="s">
        <v>438</v>
      </c>
      <c r="E10" s="80"/>
      <c r="F10" s="3"/>
    </row>
    <row r="11" spans="1:9" ht="15">
      <c r="A11" s="61">
        <v>4</v>
      </c>
      <c r="B11" s="61"/>
      <c r="C11" s="61"/>
      <c r="D11" s="80"/>
      <c r="E11" s="80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 t="s">
        <v>438</v>
      </c>
      <c r="B22" s="61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/>
      <c r="C26" s="62"/>
      <c r="D26" s="78"/>
      <c r="E26" s="78"/>
      <c r="F26" s="3"/>
    </row>
    <row r="27" spans="1:6" ht="15">
      <c r="A27" s="61">
        <v>2</v>
      </c>
      <c r="B27" s="61"/>
      <c r="C27" s="62"/>
      <c r="D27" s="78"/>
      <c r="E27" s="78"/>
      <c r="F27" s="3"/>
    </row>
    <row r="28" spans="1:6" ht="15">
      <c r="A28" s="61">
        <v>3</v>
      </c>
      <c r="B28" s="61">
        <v>50</v>
      </c>
      <c r="C28" s="62" t="s">
        <v>564</v>
      </c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1134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13" ht="15.75">
      <c r="A4" s="84" t="str">
        <f>'GPS точки Заріччя (4)'!K92</f>
        <v>В12-85</v>
      </c>
      <c r="B4" s="85"/>
      <c r="C4" s="2" t="str">
        <f>'GPS точки Заріччя (4)'!M24</f>
        <v>91-4(12)</v>
      </c>
      <c r="D4" s="52" t="str">
        <f>'GPS точки Заріччя (4)'!L92</f>
        <v>177,55</v>
      </c>
      <c r="E4" s="53" t="str">
        <f>'GPS точки Заріччя (4)'!R92</f>
        <v>175,60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13" ht="15">
      <c r="A8" s="61">
        <v>1</v>
      </c>
      <c r="B8" s="54"/>
      <c r="C8" s="61"/>
      <c r="D8" s="78"/>
      <c r="E8" s="78"/>
      <c r="F8" s="3"/>
    </row>
    <row r="9" spans="1:13" ht="15">
      <c r="A9" s="61">
        <v>2</v>
      </c>
      <c r="B9" s="54"/>
      <c r="C9" s="61"/>
      <c r="D9" s="80"/>
      <c r="E9" s="80"/>
      <c r="F9" s="3"/>
    </row>
    <row r="10" spans="1:13" ht="15">
      <c r="A10" s="61">
        <v>3</v>
      </c>
      <c r="B10" s="54"/>
      <c r="C10" s="61"/>
      <c r="D10" s="80"/>
      <c r="E10" s="80"/>
      <c r="F10" s="3"/>
    </row>
    <row r="11" spans="1:13" ht="15">
      <c r="A11" s="61">
        <v>4</v>
      </c>
      <c r="B11" s="61"/>
      <c r="C11" s="61"/>
      <c r="D11" s="80"/>
      <c r="E11" s="80"/>
      <c r="F11" s="3"/>
    </row>
    <row r="12" spans="1:13" ht="15">
      <c r="A12" s="61">
        <v>5</v>
      </c>
      <c r="B12" s="61"/>
      <c r="C12" s="61"/>
      <c r="D12" s="80"/>
      <c r="E12" s="80"/>
      <c r="F12" s="3"/>
    </row>
    <row r="13" spans="1:13" ht="15">
      <c r="A13" s="61">
        <v>6</v>
      </c>
      <c r="B13" s="61"/>
      <c r="C13" s="61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/>
      <c r="B22" s="61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/>
      <c r="C26" s="62"/>
      <c r="D26" s="78"/>
      <c r="E26" s="78"/>
      <c r="F26" s="3"/>
    </row>
    <row r="27" spans="1:6" ht="15">
      <c r="A27" s="61">
        <v>2</v>
      </c>
      <c r="B27" s="61"/>
      <c r="C27" s="62"/>
      <c r="D27" s="78"/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N20" sqref="N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1135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">
        <v>1136</v>
      </c>
      <c r="B4" s="85"/>
      <c r="C4" s="2" t="str">
        <f>'GPS точки Заріччя (4)'!M25</f>
        <v>91-4(12)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100</v>
      </c>
      <c r="D8" s="78" t="s">
        <v>562</v>
      </c>
      <c r="E8" s="78"/>
      <c r="F8" s="3"/>
    </row>
    <row r="9" spans="1:9" ht="15">
      <c r="A9" s="61">
        <v>2</v>
      </c>
      <c r="B9" s="54"/>
      <c r="C9" s="61" t="s">
        <v>447</v>
      </c>
      <c r="D9" s="80" t="s">
        <v>558</v>
      </c>
      <c r="E9" s="80"/>
      <c r="F9" s="3"/>
    </row>
    <row r="10" spans="1:9" ht="15">
      <c r="A10" s="61">
        <v>3</v>
      </c>
      <c r="B10" s="54">
        <v>2</v>
      </c>
      <c r="C10" s="61">
        <v>50</v>
      </c>
      <c r="D10" s="80" t="s">
        <v>559</v>
      </c>
      <c r="E10" s="80"/>
      <c r="F10" s="3"/>
    </row>
    <row r="11" spans="1:9" ht="15">
      <c r="A11" s="61">
        <v>4</v>
      </c>
      <c r="B11" s="61"/>
      <c r="C11" s="61"/>
      <c r="D11" s="80"/>
      <c r="E11" s="80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 t="s">
        <v>438</v>
      </c>
      <c r="B22" s="61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>
        <v>100</v>
      </c>
      <c r="C26" s="62" t="s">
        <v>567</v>
      </c>
      <c r="D26" s="78" t="s">
        <v>1118</v>
      </c>
      <c r="E26" s="78"/>
      <c r="F26" s="3"/>
    </row>
    <row r="27" spans="1:6" ht="15">
      <c r="A27" s="61">
        <v>2</v>
      </c>
      <c r="B27" s="61"/>
      <c r="C27" s="62"/>
      <c r="D27" s="78"/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1137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2" t="s">
        <v>1</v>
      </c>
      <c r="D3" s="4" t="s">
        <v>7</v>
      </c>
      <c r="E3" s="62" t="s">
        <v>15</v>
      </c>
      <c r="F3" s="3"/>
    </row>
    <row r="4" spans="1:9" ht="15.75">
      <c r="A4" s="84" t="str">
        <f>'GPS точки Заріччя (4)'!K93</f>
        <v>В12-86</v>
      </c>
      <c r="B4" s="85"/>
      <c r="C4" s="2" t="str">
        <f>'GPS точки Заріччя (4)'!M25</f>
        <v>91-4(12)</v>
      </c>
      <c r="D4" s="52" t="str">
        <f>'GPS точки Заріччя (4)'!L93</f>
        <v>177,70</v>
      </c>
      <c r="E4" s="53" t="str">
        <f>'GPS точки Заріччя (4)'!R93</f>
        <v>175,50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2" t="s">
        <v>10</v>
      </c>
      <c r="B7" s="62" t="s">
        <v>8</v>
      </c>
      <c r="C7" s="62" t="s">
        <v>9</v>
      </c>
      <c r="D7" s="78" t="s">
        <v>3</v>
      </c>
      <c r="E7" s="78"/>
      <c r="F7" s="3"/>
    </row>
    <row r="8" spans="1:9" ht="15">
      <c r="A8" s="61">
        <v>1</v>
      </c>
      <c r="B8" s="54">
        <v>2</v>
      </c>
      <c r="C8" s="61">
        <v>100</v>
      </c>
      <c r="D8" s="78" t="s">
        <v>562</v>
      </c>
      <c r="E8" s="78"/>
      <c r="F8" s="3"/>
    </row>
    <row r="9" spans="1:9" ht="15">
      <c r="A9" s="61">
        <v>2</v>
      </c>
      <c r="B9" s="54">
        <v>2</v>
      </c>
      <c r="C9" s="61">
        <v>50</v>
      </c>
      <c r="D9" s="80" t="s">
        <v>559</v>
      </c>
      <c r="E9" s="80"/>
      <c r="F9" s="3"/>
    </row>
    <row r="10" spans="1:9" ht="15">
      <c r="A10" s="61">
        <v>3</v>
      </c>
      <c r="B10" s="54"/>
      <c r="C10" s="61"/>
      <c r="D10" s="80"/>
      <c r="E10" s="80"/>
      <c r="F10" s="3"/>
    </row>
    <row r="11" spans="1:9" ht="15">
      <c r="A11" s="61">
        <v>4</v>
      </c>
      <c r="B11" s="61"/>
      <c r="C11" s="61"/>
      <c r="D11" s="80"/>
      <c r="E11" s="80"/>
      <c r="F11" s="3"/>
    </row>
    <row r="12" spans="1:9" ht="15">
      <c r="A12" s="61">
        <v>5</v>
      </c>
      <c r="B12" s="61"/>
      <c r="C12" s="61"/>
      <c r="D12" s="80"/>
      <c r="E12" s="80"/>
      <c r="F12" s="3"/>
    </row>
    <row r="13" spans="1:9" ht="15">
      <c r="A13" s="61">
        <v>6</v>
      </c>
      <c r="B13" s="61"/>
      <c r="C13" s="61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2" t="s">
        <v>11</v>
      </c>
      <c r="B17" s="62" t="s">
        <v>5</v>
      </c>
      <c r="C17" s="79" t="s">
        <v>3</v>
      </c>
      <c r="D17" s="79"/>
      <c r="E17" s="79"/>
      <c r="F17" s="3"/>
    </row>
    <row r="18" spans="1:6" ht="15">
      <c r="A18" s="61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2" t="s">
        <v>4</v>
      </c>
      <c r="B21" s="62" t="s">
        <v>5</v>
      </c>
      <c r="C21" s="79" t="s">
        <v>3</v>
      </c>
      <c r="D21" s="79"/>
      <c r="E21" s="79"/>
      <c r="F21" s="3"/>
    </row>
    <row r="22" spans="1:6" ht="15">
      <c r="A22" s="61" t="s">
        <v>438</v>
      </c>
      <c r="B22" s="61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2" t="s">
        <v>10</v>
      </c>
      <c r="B25" s="62" t="s">
        <v>12</v>
      </c>
      <c r="C25" s="62" t="s">
        <v>24</v>
      </c>
      <c r="D25" s="78" t="s">
        <v>3</v>
      </c>
      <c r="E25" s="78"/>
      <c r="F25" s="3"/>
    </row>
    <row r="26" spans="1:6" ht="15">
      <c r="A26" s="61">
        <v>1</v>
      </c>
      <c r="B26" s="61">
        <v>100</v>
      </c>
      <c r="C26" s="62" t="s">
        <v>567</v>
      </c>
      <c r="D26" s="78" t="s">
        <v>1118</v>
      </c>
      <c r="E26" s="78"/>
      <c r="F26" s="3"/>
    </row>
    <row r="27" spans="1:6" ht="15">
      <c r="A27" s="61">
        <v>2</v>
      </c>
      <c r="B27" s="61">
        <v>100</v>
      </c>
      <c r="C27" s="62" t="s">
        <v>567</v>
      </c>
      <c r="D27" s="78" t="s">
        <v>1138</v>
      </c>
      <c r="E27" s="78"/>
      <c r="F27" s="3"/>
    </row>
    <row r="28" spans="1:6" ht="15">
      <c r="A28" s="61">
        <v>3</v>
      </c>
      <c r="B28" s="61"/>
      <c r="C28" s="62"/>
      <c r="D28" s="78"/>
      <c r="E28" s="78"/>
      <c r="F28" s="3"/>
    </row>
    <row r="29" spans="1:6" ht="15">
      <c r="A29" s="61">
        <v>4</v>
      </c>
      <c r="B29" s="61"/>
      <c r="C29" s="62"/>
      <c r="D29" s="78"/>
      <c r="E29" s="78"/>
      <c r="F29" s="3"/>
    </row>
    <row r="30" spans="1:6" ht="15">
      <c r="A30" s="61">
        <v>5</v>
      </c>
      <c r="B30" s="61"/>
      <c r="C30" s="62"/>
      <c r="D30" s="78"/>
      <c r="E30" s="78"/>
      <c r="F30" s="3"/>
    </row>
    <row r="31" spans="1:6" ht="15">
      <c r="A31" s="61">
        <v>6</v>
      </c>
      <c r="B31" s="61"/>
      <c r="C31" s="62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1139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13" ht="15.75">
      <c r="A4" s="84" t="str">
        <f>'GPS точки Заріччя (4)'!K94</f>
        <v>В12-87</v>
      </c>
      <c r="B4" s="85"/>
      <c r="C4" s="2" t="str">
        <f>'GPS точки Заріччя (4)'!M24</f>
        <v>91-4(12)</v>
      </c>
      <c r="D4" s="52" t="str">
        <f>'GPS точки Заріччя (4)'!L94</f>
        <v>177,58</v>
      </c>
      <c r="E4" s="53" t="str">
        <f>'GPS точки Заріччя (4)'!R94</f>
        <v>175,90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13" ht="15">
      <c r="A8" s="64">
        <v>1</v>
      </c>
      <c r="B8" s="54"/>
      <c r="C8" s="64"/>
      <c r="D8" s="78"/>
      <c r="E8" s="78"/>
      <c r="F8" s="3"/>
    </row>
    <row r="9" spans="1:13" ht="15">
      <c r="A9" s="64">
        <v>2</v>
      </c>
      <c r="B9" s="54"/>
      <c r="C9" s="64"/>
      <c r="D9" s="80"/>
      <c r="E9" s="80"/>
      <c r="F9" s="3"/>
    </row>
    <row r="10" spans="1:13" ht="15">
      <c r="A10" s="64">
        <v>3</v>
      </c>
      <c r="B10" s="54"/>
      <c r="C10" s="64"/>
      <c r="D10" s="80"/>
      <c r="E10" s="80"/>
      <c r="F10" s="3"/>
    </row>
    <row r="11" spans="1:13" ht="15">
      <c r="A11" s="64">
        <v>4</v>
      </c>
      <c r="B11" s="64"/>
      <c r="C11" s="64"/>
      <c r="D11" s="80"/>
      <c r="E11" s="80"/>
      <c r="F11" s="3"/>
    </row>
    <row r="12" spans="1:13" ht="15">
      <c r="A12" s="64">
        <v>5</v>
      </c>
      <c r="B12" s="64"/>
      <c r="C12" s="64"/>
      <c r="D12" s="80"/>
      <c r="E12" s="80"/>
      <c r="F12" s="3"/>
    </row>
    <row r="13" spans="1:13" ht="15">
      <c r="A13" s="64">
        <v>6</v>
      </c>
      <c r="B13" s="64"/>
      <c r="C13" s="64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/>
      <c r="B22" s="6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/>
      <c r="C27" s="63"/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1140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13" ht="15.75">
      <c r="A4" s="84" t="str">
        <f>'GPS точки Заріччя (4)'!K95</f>
        <v>В12-88</v>
      </c>
      <c r="B4" s="85"/>
      <c r="C4" s="2" t="str">
        <f>'GPS точки Заріччя (4)'!M24</f>
        <v>91-4(12)</v>
      </c>
      <c r="D4" s="52" t="str">
        <f>'GPS точки Заріччя (4)'!L95</f>
        <v>177,68</v>
      </c>
      <c r="E4" s="53" t="str">
        <f>'GPS точки Заріччя (4)'!R95</f>
        <v>175,67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13" ht="15">
      <c r="A8" s="64">
        <v>1</v>
      </c>
      <c r="B8" s="54"/>
      <c r="C8" s="64"/>
      <c r="D8" s="78"/>
      <c r="E8" s="78"/>
      <c r="F8" s="3"/>
    </row>
    <row r="9" spans="1:13" ht="15">
      <c r="A9" s="64">
        <v>2</v>
      </c>
      <c r="B9" s="54"/>
      <c r="C9" s="64"/>
      <c r="D9" s="80"/>
      <c r="E9" s="80"/>
      <c r="F9" s="3"/>
    </row>
    <row r="10" spans="1:13" ht="15">
      <c r="A10" s="64">
        <v>3</v>
      </c>
      <c r="B10" s="54"/>
      <c r="C10" s="64"/>
      <c r="D10" s="80"/>
      <c r="E10" s="80"/>
      <c r="F10" s="3"/>
    </row>
    <row r="11" spans="1:13" ht="15">
      <c r="A11" s="64">
        <v>4</v>
      </c>
      <c r="B11" s="64"/>
      <c r="C11" s="64"/>
      <c r="D11" s="80"/>
      <c r="E11" s="80"/>
      <c r="F11" s="3"/>
    </row>
    <row r="12" spans="1:13" ht="15">
      <c r="A12" s="64">
        <v>5</v>
      </c>
      <c r="B12" s="64"/>
      <c r="C12" s="64"/>
      <c r="D12" s="80"/>
      <c r="E12" s="80"/>
      <c r="F12" s="3"/>
    </row>
    <row r="13" spans="1:13" ht="15">
      <c r="A13" s="64">
        <v>6</v>
      </c>
      <c r="B13" s="64"/>
      <c r="C13" s="64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/>
      <c r="B22" s="6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/>
      <c r="C27" s="63"/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1141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9" ht="15.75">
      <c r="A4" s="84" t="str">
        <f>'GPS точки Заріччя (4)'!K96</f>
        <v>В12-89</v>
      </c>
      <c r="B4" s="85"/>
      <c r="C4" s="2" t="str">
        <f>'GPS точки Заріччя (4)'!M25</f>
        <v>91-4(12)</v>
      </c>
      <c r="D4" s="52" t="str">
        <f>'GPS точки Заріччя (4)'!L96</f>
        <v>178,09</v>
      </c>
      <c r="E4" s="53" t="str">
        <f>'GPS точки Заріччя (4)'!R96</f>
        <v>178,00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9" ht="15">
      <c r="A8" s="64">
        <v>1</v>
      </c>
      <c r="B8" s="54">
        <v>2</v>
      </c>
      <c r="C8" s="64">
        <v>100</v>
      </c>
      <c r="D8" s="78" t="s">
        <v>438</v>
      </c>
      <c r="E8" s="78"/>
      <c r="F8" s="3"/>
    </row>
    <row r="9" spans="1:9" ht="15">
      <c r="A9" s="64">
        <v>2</v>
      </c>
      <c r="B9" s="54">
        <v>2</v>
      </c>
      <c r="C9" s="64">
        <v>100</v>
      </c>
      <c r="D9" s="80" t="s">
        <v>562</v>
      </c>
      <c r="E9" s="80"/>
      <c r="F9" s="3"/>
    </row>
    <row r="10" spans="1:9" ht="15">
      <c r="A10" s="64">
        <v>3</v>
      </c>
      <c r="B10" s="54">
        <v>2</v>
      </c>
      <c r="C10" s="64">
        <v>100</v>
      </c>
      <c r="D10" s="80"/>
      <c r="E10" s="80"/>
      <c r="F10" s="3"/>
    </row>
    <row r="11" spans="1:9" ht="15">
      <c r="A11" s="64">
        <v>4</v>
      </c>
      <c r="B11" s="54"/>
      <c r="C11" s="64"/>
      <c r="D11" s="80"/>
      <c r="E11" s="80"/>
      <c r="F11" s="3"/>
    </row>
    <row r="12" spans="1:9" ht="15">
      <c r="A12" s="64">
        <v>5</v>
      </c>
      <c r="B12" s="64"/>
      <c r="C12" s="64"/>
      <c r="D12" s="80"/>
      <c r="E12" s="80"/>
      <c r="F12" s="3"/>
    </row>
    <row r="13" spans="1:9" ht="15">
      <c r="A13" s="64">
        <v>6</v>
      </c>
      <c r="B13" s="64"/>
      <c r="C13" s="6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 t="s">
        <v>438</v>
      </c>
      <c r="B22" s="64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>
        <v>100</v>
      </c>
      <c r="C27" s="63" t="s">
        <v>567</v>
      </c>
      <c r="D27" s="78" t="s">
        <v>1118</v>
      </c>
      <c r="E27" s="78"/>
      <c r="F27" s="3"/>
    </row>
    <row r="28" spans="1:6" ht="15">
      <c r="A28" s="64">
        <v>3</v>
      </c>
      <c r="B28" s="64">
        <v>100</v>
      </c>
      <c r="C28" s="63" t="s">
        <v>567</v>
      </c>
      <c r="D28" s="78" t="s">
        <v>714</v>
      </c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19" sqref="H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(4)'!K100</f>
        <v>В12-93</v>
      </c>
      <c r="B4" s="85"/>
      <c r="C4" s="2" t="str">
        <f>'GPS точки Заріччя (4)'!M25</f>
        <v>91-4(12)</v>
      </c>
      <c r="D4" s="52" t="str">
        <f>'GPS точки Заріччя (4)'!L100</f>
        <v>177,40</v>
      </c>
      <c r="E4" s="53" t="str">
        <f>'GPS точки Заріччя (4)'!R100</f>
        <v>175,40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50</v>
      </c>
      <c r="D9" s="80" t="s">
        <v>562</v>
      </c>
      <c r="E9" s="80"/>
      <c r="F9" s="3"/>
    </row>
    <row r="10" spans="1:9" ht="15">
      <c r="A10" s="57">
        <v>3</v>
      </c>
      <c r="B10" s="54">
        <v>2</v>
      </c>
      <c r="C10" s="57">
        <v>25</v>
      </c>
      <c r="D10" s="80" t="s">
        <v>562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50</v>
      </c>
      <c r="C27" s="56" t="s">
        <v>567</v>
      </c>
      <c r="D27" s="78"/>
      <c r="E27" s="78"/>
      <c r="F27" s="3"/>
    </row>
    <row r="28" spans="1:6" ht="15">
      <c r="A28" s="57">
        <v>3</v>
      </c>
      <c r="B28" s="57">
        <v>25</v>
      </c>
      <c r="C28" s="56" t="s">
        <v>567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1097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13" ht="15.75">
      <c r="A4" s="84" t="str">
        <f>'GPS точки Заріччя (4)'!K101</f>
        <v>В12-94</v>
      </c>
      <c r="B4" s="85"/>
      <c r="C4" s="2" t="str">
        <f>'GPS точки Заріччя (4)'!M24</f>
        <v>91-4(12)</v>
      </c>
      <c r="D4" s="52" t="str">
        <f>'GPS точки Заріччя (4)'!L101</f>
        <v>177,48</v>
      </c>
      <c r="E4" s="53" t="str">
        <f>'GPS точки Заріччя (4)'!R101</f>
        <v>175,45</v>
      </c>
      <c r="F4" s="3"/>
      <c r="I4" s="86" t="s">
        <v>572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13" ht="15">
      <c r="A8" s="57">
        <v>1</v>
      </c>
      <c r="B8" s="54"/>
      <c r="C8" s="57"/>
      <c r="D8" s="78"/>
      <c r="E8" s="78"/>
      <c r="F8" s="3"/>
    </row>
    <row r="9" spans="1:13" ht="15">
      <c r="A9" s="57">
        <v>2</v>
      </c>
      <c r="B9" s="54"/>
      <c r="C9" s="57"/>
      <c r="D9" s="80"/>
      <c r="E9" s="80"/>
      <c r="F9" s="3"/>
    </row>
    <row r="10" spans="1:13" ht="15">
      <c r="A10" s="57">
        <v>3</v>
      </c>
      <c r="B10" s="54"/>
      <c r="C10" s="57"/>
      <c r="D10" s="80"/>
      <c r="E10" s="80"/>
      <c r="F10" s="3"/>
    </row>
    <row r="11" spans="1:13" ht="15">
      <c r="A11" s="57">
        <v>4</v>
      </c>
      <c r="B11" s="57"/>
      <c r="C11" s="57"/>
      <c r="D11" s="80"/>
      <c r="E11" s="80"/>
      <c r="F11" s="3"/>
    </row>
    <row r="12" spans="1:13" ht="15">
      <c r="A12" s="57">
        <v>5</v>
      </c>
      <c r="B12" s="57"/>
      <c r="C12" s="57"/>
      <c r="D12" s="80"/>
      <c r="E12" s="80"/>
      <c r="F12" s="3"/>
    </row>
    <row r="13" spans="1:13" ht="15">
      <c r="A13" s="57">
        <v>6</v>
      </c>
      <c r="B13" s="57"/>
      <c r="C13" s="57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/>
      <c r="B22" s="57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30" sqref="N3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560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">
        <v>561</v>
      </c>
      <c r="B4" s="85"/>
      <c r="C4" s="2" t="str">
        <f>'GPS точки Заріччя (2)'!M8</f>
        <v>92-4(1)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438</v>
      </c>
      <c r="B22" s="5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564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5" sqref="O2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(4)'!K102</f>
        <v>В12-95</v>
      </c>
      <c r="B4" s="85"/>
      <c r="C4" s="2" t="str">
        <f>'GPS точки Заріччя (4)'!M25</f>
        <v>91-4(12)</v>
      </c>
      <c r="D4" s="52" t="str">
        <f>'GPS точки Заріччя (4)'!L102</f>
        <v>177,17</v>
      </c>
      <c r="E4" s="53" t="str">
        <f>'GPS точки Заріччя (4)'!R102</f>
        <v>175,17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100</v>
      </c>
      <c r="D9" s="80" t="s">
        <v>562</v>
      </c>
      <c r="E9" s="80"/>
      <c r="F9" s="3"/>
    </row>
    <row r="10" spans="1:9" ht="15">
      <c r="A10" s="57">
        <v>3</v>
      </c>
      <c r="B10" s="54">
        <v>2</v>
      </c>
      <c r="C10" s="57">
        <v>25</v>
      </c>
      <c r="D10" s="80" t="s">
        <v>562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100</v>
      </c>
      <c r="C27" s="56" t="s">
        <v>567</v>
      </c>
      <c r="D27" s="78"/>
      <c r="E27" s="78"/>
      <c r="F27" s="3"/>
    </row>
    <row r="28" spans="1:6" ht="15">
      <c r="A28" s="57">
        <v>3</v>
      </c>
      <c r="B28" s="57">
        <v>25</v>
      </c>
      <c r="C28" s="56" t="s">
        <v>567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G7" sqref="G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1142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9" ht="15.75">
      <c r="A4" s="84" t="str">
        <f>'GPS точки Заріччя (4)'!K104</f>
        <v>В12-97</v>
      </c>
      <c r="B4" s="85"/>
      <c r="C4" s="2" t="str">
        <f>'GPS точки Заріччя (4)'!M25</f>
        <v>91-4(12)</v>
      </c>
      <c r="D4" s="52" t="str">
        <f>'GPS точки Заріччя (4)'!L104</f>
        <v>177,05</v>
      </c>
      <c r="E4" s="53" t="str">
        <f>'GPS точки Заріччя (4)'!R104</f>
        <v>175,08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9" ht="15">
      <c r="A8" s="64">
        <v>1</v>
      </c>
      <c r="B8" s="54">
        <v>2</v>
      </c>
      <c r="C8" s="64">
        <v>100</v>
      </c>
      <c r="D8" s="78" t="s">
        <v>438</v>
      </c>
      <c r="E8" s="78"/>
      <c r="F8" s="3"/>
    </row>
    <row r="9" spans="1:9" ht="15">
      <c r="A9" s="64">
        <v>2</v>
      </c>
      <c r="B9" s="54">
        <v>2</v>
      </c>
      <c r="C9" s="64">
        <v>100</v>
      </c>
      <c r="D9" s="80" t="s">
        <v>562</v>
      </c>
      <c r="E9" s="80"/>
      <c r="F9" s="3"/>
    </row>
    <row r="10" spans="1:9" ht="15">
      <c r="A10" s="64">
        <v>3</v>
      </c>
      <c r="B10" s="54"/>
      <c r="C10" s="64"/>
      <c r="D10" s="80"/>
      <c r="E10" s="80"/>
      <c r="F10" s="3"/>
    </row>
    <row r="11" spans="1:9" ht="15">
      <c r="A11" s="64">
        <v>4</v>
      </c>
      <c r="B11" s="64"/>
      <c r="C11" s="64"/>
      <c r="D11" s="80"/>
      <c r="E11" s="80"/>
      <c r="F11" s="3"/>
    </row>
    <row r="12" spans="1:9" ht="15">
      <c r="A12" s="64">
        <v>5</v>
      </c>
      <c r="B12" s="64"/>
      <c r="C12" s="64"/>
      <c r="D12" s="80"/>
      <c r="E12" s="80"/>
      <c r="F12" s="3"/>
    </row>
    <row r="13" spans="1:9" ht="15">
      <c r="A13" s="64">
        <v>6</v>
      </c>
      <c r="B13" s="64"/>
      <c r="C13" s="6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 t="s">
        <v>438</v>
      </c>
      <c r="B22" s="64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>
        <v>100</v>
      </c>
      <c r="C27" s="63" t="s">
        <v>567</v>
      </c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F22" sqref="F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1143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9" ht="15.75">
      <c r="A4" s="84" t="str">
        <f>'GPS точки Заріччя (4)'!K105</f>
        <v>В12-98</v>
      </c>
      <c r="B4" s="85"/>
      <c r="C4" s="2" t="str">
        <f>'GPS точки Заріччя (4)'!M25</f>
        <v>91-4(12)</v>
      </c>
      <c r="D4" s="52" t="str">
        <f>'GPS точки Заріччя (4)'!L105</f>
        <v>176,83</v>
      </c>
      <c r="E4" s="53" t="str">
        <f>'GPS точки Заріччя (4)'!R105</f>
        <v>174,92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9" ht="15">
      <c r="A8" s="64">
        <v>1</v>
      </c>
      <c r="B8" s="54">
        <v>2</v>
      </c>
      <c r="C8" s="64">
        <v>100</v>
      </c>
      <c r="D8" s="78" t="s">
        <v>562</v>
      </c>
      <c r="E8" s="78"/>
      <c r="F8" s="3"/>
    </row>
    <row r="9" spans="1:9" ht="15">
      <c r="A9" s="64">
        <v>2</v>
      </c>
      <c r="B9" s="54">
        <v>2</v>
      </c>
      <c r="C9" s="64">
        <v>50</v>
      </c>
      <c r="D9" s="80" t="s">
        <v>562</v>
      </c>
      <c r="E9" s="80"/>
      <c r="F9" s="3"/>
    </row>
    <row r="10" spans="1:9" ht="15">
      <c r="A10" s="64">
        <v>3</v>
      </c>
      <c r="B10" s="54"/>
      <c r="C10" s="64"/>
      <c r="D10" s="80"/>
      <c r="E10" s="80"/>
      <c r="F10" s="3"/>
    </row>
    <row r="11" spans="1:9" ht="15">
      <c r="A11" s="64">
        <v>4</v>
      </c>
      <c r="B11" s="64"/>
      <c r="C11" s="64"/>
      <c r="D11" s="80"/>
      <c r="E11" s="80"/>
      <c r="F11" s="3"/>
    </row>
    <row r="12" spans="1:9" ht="15">
      <c r="A12" s="64">
        <v>5</v>
      </c>
      <c r="B12" s="64"/>
      <c r="C12" s="64"/>
      <c r="D12" s="80"/>
      <c r="E12" s="80"/>
      <c r="F12" s="3"/>
    </row>
    <row r="13" spans="1:9" ht="15">
      <c r="A13" s="64">
        <v>6</v>
      </c>
      <c r="B13" s="64"/>
      <c r="C13" s="6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 t="s">
        <v>438</v>
      </c>
      <c r="B22" s="64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>
        <v>100</v>
      </c>
      <c r="C27" s="63" t="s">
        <v>567</v>
      </c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A19" sqref="A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1144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9" ht="15.75">
      <c r="A4" s="84" t="str">
        <f>'GPS точки Заріччя (4)'!K106</f>
        <v>В12-99</v>
      </c>
      <c r="B4" s="85"/>
      <c r="C4" s="2" t="str">
        <f>'GPS точки Заріччя (4)'!M25</f>
        <v>91-4(12)</v>
      </c>
      <c r="D4" s="52" t="str">
        <f>'GPS точки Заріччя (4)'!L106</f>
        <v>176,67</v>
      </c>
      <c r="E4" s="53" t="str">
        <f>'GPS точки Заріччя (4)'!R106</f>
        <v>174,52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9" ht="15">
      <c r="A8" s="64">
        <v>1</v>
      </c>
      <c r="B8" s="54">
        <v>3</v>
      </c>
      <c r="C8" s="64">
        <v>100</v>
      </c>
      <c r="D8" s="78" t="s">
        <v>438</v>
      </c>
      <c r="E8" s="78"/>
      <c r="F8" s="3"/>
    </row>
    <row r="9" spans="1:9" ht="15">
      <c r="A9" s="64">
        <v>2</v>
      </c>
      <c r="B9" s="54">
        <v>3</v>
      </c>
      <c r="C9" s="64">
        <v>100</v>
      </c>
      <c r="D9" s="80" t="s">
        <v>562</v>
      </c>
      <c r="E9" s="80"/>
      <c r="F9" s="3"/>
    </row>
    <row r="10" spans="1:9" ht="15">
      <c r="A10" s="64">
        <v>3</v>
      </c>
      <c r="B10" s="54"/>
      <c r="C10" s="64"/>
      <c r="D10" s="80"/>
      <c r="E10" s="80"/>
      <c r="F10" s="3"/>
    </row>
    <row r="11" spans="1:9" ht="15">
      <c r="A11" s="64">
        <v>4</v>
      </c>
      <c r="B11" s="64"/>
      <c r="C11" s="64"/>
      <c r="D11" s="80"/>
      <c r="E11" s="80"/>
      <c r="F11" s="3"/>
    </row>
    <row r="12" spans="1:9" ht="15">
      <c r="A12" s="64">
        <v>5</v>
      </c>
      <c r="B12" s="64"/>
      <c r="C12" s="64"/>
      <c r="D12" s="80"/>
      <c r="E12" s="80"/>
      <c r="F12" s="3"/>
    </row>
    <row r="13" spans="1:9" ht="15">
      <c r="A13" s="64">
        <v>6</v>
      </c>
      <c r="B13" s="64"/>
      <c r="C13" s="6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 t="s">
        <v>438</v>
      </c>
      <c r="B22" s="64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>
        <v>100</v>
      </c>
      <c r="C27" s="63" t="s">
        <v>567</v>
      </c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1145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9" ht="15.75">
      <c r="A4" s="84" t="str">
        <f>'GPS точки Заріччя (4)'!K107</f>
        <v>В12-100</v>
      </c>
      <c r="B4" s="85"/>
      <c r="C4" s="2" t="str">
        <f>'GPS точки Заріччя (4)'!M25</f>
        <v>91-4(12)</v>
      </c>
      <c r="D4" s="52" t="str">
        <f>'GPS точки Заріччя (4)'!L107</f>
        <v>176,58</v>
      </c>
      <c r="E4" s="53" t="str">
        <f>'GPS точки Заріччя (4)'!R107</f>
        <v>174,97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9" ht="15">
      <c r="A8" s="64">
        <v>1</v>
      </c>
      <c r="B8" s="54">
        <v>2</v>
      </c>
      <c r="C8" s="64">
        <v>150</v>
      </c>
      <c r="D8" s="78" t="s">
        <v>562</v>
      </c>
      <c r="E8" s="78"/>
      <c r="F8" s="3"/>
    </row>
    <row r="9" spans="1:9" ht="15">
      <c r="A9" s="64">
        <v>2</v>
      </c>
      <c r="B9" s="54">
        <v>2</v>
      </c>
      <c r="C9" s="64">
        <v>100</v>
      </c>
      <c r="D9" s="80" t="s">
        <v>562</v>
      </c>
      <c r="E9" s="80"/>
      <c r="F9" s="3"/>
    </row>
    <row r="10" spans="1:9" ht="15">
      <c r="A10" s="64">
        <v>3</v>
      </c>
      <c r="B10" s="54"/>
      <c r="C10" s="64"/>
      <c r="D10" s="80"/>
      <c r="E10" s="80"/>
      <c r="F10" s="3"/>
    </row>
    <row r="11" spans="1:9" ht="15">
      <c r="A11" s="64">
        <v>4</v>
      </c>
      <c r="B11" s="64"/>
      <c r="C11" s="64"/>
      <c r="D11" s="80"/>
      <c r="E11" s="80"/>
      <c r="F11" s="3"/>
    </row>
    <row r="12" spans="1:9" ht="15">
      <c r="A12" s="64">
        <v>5</v>
      </c>
      <c r="B12" s="64"/>
      <c r="C12" s="64"/>
      <c r="D12" s="80"/>
      <c r="E12" s="80"/>
      <c r="F12" s="3"/>
    </row>
    <row r="13" spans="1:9" ht="15">
      <c r="A13" s="64">
        <v>6</v>
      </c>
      <c r="B13" s="64"/>
      <c r="C13" s="6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 t="s">
        <v>438</v>
      </c>
      <c r="B22" s="64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>
        <v>150</v>
      </c>
      <c r="C26" s="63" t="s">
        <v>564</v>
      </c>
      <c r="D26" s="78"/>
      <c r="E26" s="78"/>
      <c r="F26" s="3"/>
    </row>
    <row r="27" spans="1:6" ht="15">
      <c r="A27" s="64">
        <v>2</v>
      </c>
      <c r="B27" s="64">
        <v>100</v>
      </c>
      <c r="C27" s="63" t="s">
        <v>564</v>
      </c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1146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63" t="s">
        <v>1</v>
      </c>
      <c r="D3" s="4" t="s">
        <v>7</v>
      </c>
      <c r="E3" s="63" t="s">
        <v>15</v>
      </c>
      <c r="F3" s="3"/>
    </row>
    <row r="4" spans="1:13" ht="15.75">
      <c r="A4" s="84" t="str">
        <f>'GPS точки Заріччя (4)'!K108</f>
        <v>В12-101</v>
      </c>
      <c r="B4" s="85"/>
      <c r="C4" s="2" t="str">
        <f>'GPS точки Заріччя (4)'!M24</f>
        <v>91-4(12)</v>
      </c>
      <c r="D4" s="52" t="str">
        <f>'GPS точки Заріччя (4)'!L108</f>
        <v>176,18</v>
      </c>
      <c r="E4" s="53" t="str">
        <f>'GPS точки Заріччя (4)'!R108</f>
        <v>174,13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3" t="s">
        <v>10</v>
      </c>
      <c r="B7" s="63" t="s">
        <v>8</v>
      </c>
      <c r="C7" s="63" t="s">
        <v>9</v>
      </c>
      <c r="D7" s="78" t="s">
        <v>3</v>
      </c>
      <c r="E7" s="78"/>
      <c r="F7" s="3"/>
    </row>
    <row r="8" spans="1:13" ht="15">
      <c r="A8" s="64">
        <v>1</v>
      </c>
      <c r="B8" s="54"/>
      <c r="C8" s="64"/>
      <c r="D8" s="78"/>
      <c r="E8" s="78"/>
      <c r="F8" s="3"/>
    </row>
    <row r="9" spans="1:13" ht="15">
      <c r="A9" s="64">
        <v>2</v>
      </c>
      <c r="B9" s="54"/>
      <c r="C9" s="64"/>
      <c r="D9" s="80"/>
      <c r="E9" s="80"/>
      <c r="F9" s="3"/>
    </row>
    <row r="10" spans="1:13" ht="15">
      <c r="A10" s="64">
        <v>3</v>
      </c>
      <c r="B10" s="54"/>
      <c r="C10" s="64"/>
      <c r="D10" s="80"/>
      <c r="E10" s="80"/>
      <c r="F10" s="3"/>
    </row>
    <row r="11" spans="1:13" ht="15">
      <c r="A11" s="64">
        <v>4</v>
      </c>
      <c r="B11" s="64"/>
      <c r="C11" s="64"/>
      <c r="D11" s="80"/>
      <c r="E11" s="80"/>
      <c r="F11" s="3"/>
    </row>
    <row r="12" spans="1:13" ht="15">
      <c r="A12" s="64">
        <v>5</v>
      </c>
      <c r="B12" s="64"/>
      <c r="C12" s="64"/>
      <c r="D12" s="80"/>
      <c r="E12" s="80"/>
      <c r="F12" s="3"/>
    </row>
    <row r="13" spans="1:13" ht="15">
      <c r="A13" s="64">
        <v>6</v>
      </c>
      <c r="B13" s="64"/>
      <c r="C13" s="64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3" t="s">
        <v>11</v>
      </c>
      <c r="B17" s="63" t="s">
        <v>5</v>
      </c>
      <c r="C17" s="79" t="s">
        <v>3</v>
      </c>
      <c r="D17" s="79"/>
      <c r="E17" s="79"/>
      <c r="F17" s="3"/>
    </row>
    <row r="18" spans="1:6" ht="15">
      <c r="A18" s="64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3" t="s">
        <v>4</v>
      </c>
      <c r="B21" s="63" t="s">
        <v>5</v>
      </c>
      <c r="C21" s="79" t="s">
        <v>3</v>
      </c>
      <c r="D21" s="79"/>
      <c r="E21" s="79"/>
      <c r="F21" s="3"/>
    </row>
    <row r="22" spans="1:6" ht="15">
      <c r="A22" s="64"/>
      <c r="B22" s="6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3" t="s">
        <v>10</v>
      </c>
      <c r="B25" s="63" t="s">
        <v>12</v>
      </c>
      <c r="C25" s="63" t="s">
        <v>24</v>
      </c>
      <c r="D25" s="78" t="s">
        <v>3</v>
      </c>
      <c r="E25" s="78"/>
      <c r="F25" s="3"/>
    </row>
    <row r="26" spans="1:6" ht="15">
      <c r="A26" s="64">
        <v>1</v>
      </c>
      <c r="B26" s="64"/>
      <c r="C26" s="63"/>
      <c r="D26" s="78"/>
      <c r="E26" s="78"/>
      <c r="F26" s="3"/>
    </row>
    <row r="27" spans="1:6" ht="15">
      <c r="A27" s="64">
        <v>2</v>
      </c>
      <c r="B27" s="64"/>
      <c r="C27" s="63"/>
      <c r="D27" s="78"/>
      <c r="E27" s="78"/>
      <c r="F27" s="3"/>
    </row>
    <row r="28" spans="1:6" ht="15">
      <c r="A28" s="64">
        <v>3</v>
      </c>
      <c r="B28" s="64"/>
      <c r="C28" s="63"/>
      <c r="D28" s="78"/>
      <c r="E28" s="78"/>
      <c r="F28" s="3"/>
    </row>
    <row r="29" spans="1:6" ht="15">
      <c r="A29" s="64">
        <v>4</v>
      </c>
      <c r="B29" s="64"/>
      <c r="C29" s="63"/>
      <c r="D29" s="78"/>
      <c r="E29" s="78"/>
      <c r="F29" s="3"/>
    </row>
    <row r="30" spans="1:6" ht="15">
      <c r="A30" s="64">
        <v>5</v>
      </c>
      <c r="B30" s="64"/>
      <c r="C30" s="63"/>
      <c r="D30" s="78"/>
      <c r="E30" s="78"/>
      <c r="F30" s="3"/>
    </row>
    <row r="31" spans="1:6" ht="15">
      <c r="A31" s="64">
        <v>6</v>
      </c>
      <c r="B31" s="64"/>
      <c r="C31" s="6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21" sqref="N2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1099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(4)'!K109</f>
        <v>В12-102</v>
      </c>
      <c r="B4" s="85"/>
      <c r="C4" s="2" t="str">
        <f>'GPS точки Заріччя (4)'!M23</f>
        <v>91-4(12)</v>
      </c>
      <c r="D4" s="52" t="str">
        <f>'GPS точки Заріччя (4)'!L109</f>
        <v>177,10</v>
      </c>
      <c r="E4" s="53" t="str">
        <f>'GPS точки Заріччя (4)'!R109</f>
        <v>175,05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/>
      <c r="C9" s="57" t="s">
        <v>447</v>
      </c>
      <c r="D9" s="80" t="s">
        <v>558</v>
      </c>
      <c r="E9" s="80"/>
      <c r="F9" s="3"/>
    </row>
    <row r="10" spans="1:9" ht="15">
      <c r="A10" s="57">
        <v>3</v>
      </c>
      <c r="B10" s="54">
        <v>2</v>
      </c>
      <c r="C10" s="57">
        <v>25</v>
      </c>
      <c r="D10" s="80" t="s">
        <v>562</v>
      </c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>
        <v>25</v>
      </c>
      <c r="C28" s="56" t="s">
        <v>1066</v>
      </c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19" sqref="O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1100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(4)'!K111</f>
        <v>В12-104</v>
      </c>
      <c r="B4" s="85"/>
      <c r="C4" s="2" t="str">
        <f>'GPS точки Заріччя (4)'!M25</f>
        <v>91-4(12)</v>
      </c>
      <c r="D4" s="52" t="str">
        <f>'GPS точки Заріччя (4)'!L111</f>
        <v>175,96</v>
      </c>
      <c r="E4" s="53" t="str">
        <f>'GPS точки Заріччя (4)'!R111</f>
        <v>173,90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E5" sqref="E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1101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13" ht="15.75">
      <c r="A4" s="84" t="str">
        <f>'GPS точки Заріччя (4)'!K113</f>
        <v>В12-106</v>
      </c>
      <c r="B4" s="85"/>
      <c r="C4" s="2" t="str">
        <f>'GPS точки Заріччя (4)'!M24</f>
        <v>91-4(12)</v>
      </c>
      <c r="D4" s="52" t="str">
        <f>'GPS точки Заріччя (4)'!L113</f>
        <v>176,90</v>
      </c>
      <c r="E4" s="53" t="str">
        <f>'GPS точки Заріччя (4)'!R113</f>
        <v>174,95</v>
      </c>
      <c r="F4" s="3"/>
      <c r="I4" s="86" t="s">
        <v>572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13" ht="15">
      <c r="A8" s="57">
        <v>1</v>
      </c>
      <c r="B8" s="54"/>
      <c r="C8" s="57"/>
      <c r="D8" s="78"/>
      <c r="E8" s="78"/>
      <c r="F8" s="3"/>
    </row>
    <row r="9" spans="1:13" ht="15">
      <c r="A9" s="57">
        <v>2</v>
      </c>
      <c r="B9" s="54"/>
      <c r="C9" s="57"/>
      <c r="D9" s="80"/>
      <c r="E9" s="80"/>
      <c r="F9" s="3"/>
    </row>
    <row r="10" spans="1:13" ht="15">
      <c r="A10" s="57">
        <v>3</v>
      </c>
      <c r="B10" s="54"/>
      <c r="C10" s="57"/>
      <c r="D10" s="80"/>
      <c r="E10" s="80"/>
      <c r="F10" s="3"/>
    </row>
    <row r="11" spans="1:13" ht="15">
      <c r="A11" s="57">
        <v>4</v>
      </c>
      <c r="B11" s="57"/>
      <c r="C11" s="57"/>
      <c r="D11" s="80"/>
      <c r="E11" s="80"/>
      <c r="F11" s="3"/>
    </row>
    <row r="12" spans="1:13" ht="15">
      <c r="A12" s="57">
        <v>5</v>
      </c>
      <c r="B12" s="57"/>
      <c r="C12" s="57"/>
      <c r="D12" s="80"/>
      <c r="E12" s="80"/>
      <c r="F12" s="3"/>
    </row>
    <row r="13" spans="1:13" ht="15">
      <c r="A13" s="57">
        <v>6</v>
      </c>
      <c r="B13" s="57"/>
      <c r="C13" s="57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/>
      <c r="B22" s="57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/>
      <c r="C27" s="56"/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5" sqref="E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1102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tr">
        <f>'GPS точки Заріччя (4)'!K114</f>
        <v>В12-107</v>
      </c>
      <c r="B4" s="85"/>
      <c r="C4" s="2" t="str">
        <f>'GPS точки Заріччя (4)'!M25</f>
        <v>91-4(12)</v>
      </c>
      <c r="D4" s="52" t="str">
        <f>'GPS точки Заріччя (4)'!L114</f>
        <v>177,76</v>
      </c>
      <c r="E4" s="53" t="str">
        <f>'GPS точки Заріччя (4)'!R114</f>
        <v>175,80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25</v>
      </c>
      <c r="D9" s="80" t="s">
        <v>562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25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7" sqref="G17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565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">
        <v>566</v>
      </c>
      <c r="B4" s="85"/>
      <c r="C4" s="2" t="str">
        <f>'GPS точки Заріччя (2)'!M8</f>
        <v>92-4(1)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50</v>
      </c>
      <c r="D9" s="80" t="s">
        <v>559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562</v>
      </c>
      <c r="B22" s="50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50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24" sqref="G24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1103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6" t="s">
        <v>1</v>
      </c>
      <c r="D3" s="4" t="s">
        <v>7</v>
      </c>
      <c r="E3" s="56" t="s">
        <v>15</v>
      </c>
      <c r="F3" s="3"/>
    </row>
    <row r="4" spans="1:9" ht="15.75">
      <c r="A4" s="84" t="s">
        <v>1104</v>
      </c>
      <c r="B4" s="85"/>
      <c r="C4" s="2" t="str">
        <f>'GPS точки Заріччя (4)'!M25</f>
        <v>91-4(12)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6" t="s">
        <v>10</v>
      </c>
      <c r="B7" s="56" t="s">
        <v>8</v>
      </c>
      <c r="C7" s="56" t="s">
        <v>9</v>
      </c>
      <c r="D7" s="78" t="s">
        <v>3</v>
      </c>
      <c r="E7" s="78"/>
      <c r="F7" s="3"/>
    </row>
    <row r="8" spans="1:9" ht="15">
      <c r="A8" s="57">
        <v>1</v>
      </c>
      <c r="B8" s="54">
        <v>2</v>
      </c>
      <c r="C8" s="57">
        <v>150</v>
      </c>
      <c r="D8" s="78" t="s">
        <v>438</v>
      </c>
      <c r="E8" s="78"/>
      <c r="F8" s="3"/>
    </row>
    <row r="9" spans="1:9" ht="15">
      <c r="A9" s="57">
        <v>2</v>
      </c>
      <c r="B9" s="54">
        <v>2</v>
      </c>
      <c r="C9" s="57">
        <v>20</v>
      </c>
      <c r="D9" s="80" t="s">
        <v>559</v>
      </c>
      <c r="E9" s="80"/>
      <c r="F9" s="3"/>
    </row>
    <row r="10" spans="1:9" ht="15">
      <c r="A10" s="57">
        <v>3</v>
      </c>
      <c r="B10" s="54"/>
      <c r="C10" s="57"/>
      <c r="D10" s="80"/>
      <c r="E10" s="80"/>
      <c r="F10" s="3"/>
    </row>
    <row r="11" spans="1:9" ht="15">
      <c r="A11" s="57">
        <v>4</v>
      </c>
      <c r="B11" s="57"/>
      <c r="C11" s="57"/>
      <c r="D11" s="80"/>
      <c r="E11" s="80"/>
      <c r="F11" s="3"/>
    </row>
    <row r="12" spans="1:9" ht="15">
      <c r="A12" s="57">
        <v>5</v>
      </c>
      <c r="B12" s="57"/>
      <c r="C12" s="57"/>
      <c r="D12" s="80"/>
      <c r="E12" s="80"/>
      <c r="F12" s="3"/>
    </row>
    <row r="13" spans="1:9" ht="15">
      <c r="A13" s="57">
        <v>6</v>
      </c>
      <c r="B13" s="57"/>
      <c r="C13" s="57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6" t="s">
        <v>11</v>
      </c>
      <c r="B17" s="56" t="s">
        <v>5</v>
      </c>
      <c r="C17" s="79" t="s">
        <v>3</v>
      </c>
      <c r="D17" s="79"/>
      <c r="E17" s="79"/>
      <c r="F17" s="3"/>
    </row>
    <row r="18" spans="1:6" ht="15">
      <c r="A18" s="57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6" t="s">
        <v>4</v>
      </c>
      <c r="B21" s="56" t="s">
        <v>5</v>
      </c>
      <c r="C21" s="79" t="s">
        <v>3</v>
      </c>
      <c r="D21" s="79"/>
      <c r="E21" s="79"/>
      <c r="F21" s="3"/>
    </row>
    <row r="22" spans="1:6" ht="15">
      <c r="A22" s="57" t="s">
        <v>438</v>
      </c>
      <c r="B22" s="57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6" t="s">
        <v>10</v>
      </c>
      <c r="B25" s="56" t="s">
        <v>12</v>
      </c>
      <c r="C25" s="56" t="s">
        <v>24</v>
      </c>
      <c r="D25" s="78" t="s">
        <v>3</v>
      </c>
      <c r="E25" s="78"/>
      <c r="F25" s="3"/>
    </row>
    <row r="26" spans="1:6" ht="15">
      <c r="A26" s="57">
        <v>1</v>
      </c>
      <c r="B26" s="57"/>
      <c r="C26" s="56"/>
      <c r="D26" s="78"/>
      <c r="E26" s="78"/>
      <c r="F26" s="3"/>
    </row>
    <row r="27" spans="1:6" ht="15">
      <c r="A27" s="57">
        <v>2</v>
      </c>
      <c r="B27" s="57">
        <v>20</v>
      </c>
      <c r="C27" s="56" t="s">
        <v>567</v>
      </c>
      <c r="D27" s="78"/>
      <c r="E27" s="78"/>
      <c r="F27" s="3"/>
    </row>
    <row r="28" spans="1:6" ht="15">
      <c r="A28" s="57">
        <v>3</v>
      </c>
      <c r="B28" s="57"/>
      <c r="C28" s="56"/>
      <c r="D28" s="78"/>
      <c r="E28" s="78"/>
      <c r="F28" s="3"/>
    </row>
    <row r="29" spans="1:6" ht="15">
      <c r="A29" s="57">
        <v>4</v>
      </c>
      <c r="B29" s="57"/>
      <c r="C29" s="56"/>
      <c r="D29" s="78"/>
      <c r="E29" s="78"/>
      <c r="F29" s="3"/>
    </row>
    <row r="30" spans="1:6" ht="15">
      <c r="A30" s="57">
        <v>5</v>
      </c>
      <c r="B30" s="57"/>
      <c r="C30" s="56"/>
      <c r="D30" s="78"/>
      <c r="E30" s="78"/>
      <c r="F30" s="3"/>
    </row>
    <row r="31" spans="1:6" ht="15">
      <c r="A31" s="57">
        <v>6</v>
      </c>
      <c r="B31" s="57"/>
      <c r="C31" s="5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1105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13" ht="15.75">
      <c r="A4" s="84" t="str">
        <f>'GPS точки Заріччя (4)'!K116</f>
        <v>В12-109</v>
      </c>
      <c r="B4" s="85"/>
      <c r="C4" s="2" t="str">
        <f>'GPS точки Заріччя (4)'!M25</f>
        <v>91-4(12)</v>
      </c>
      <c r="D4" s="52" t="str">
        <f>'GPS точки Заріччя (4)'!L116</f>
        <v>176,40</v>
      </c>
      <c r="E4" s="53" t="str">
        <f>'GPS точки Заріччя (4)'!R116</f>
        <v>174,20</v>
      </c>
      <c r="F4" s="3"/>
      <c r="I4" s="86" t="s">
        <v>1106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13" ht="15">
      <c r="A8" s="60">
        <v>1</v>
      </c>
      <c r="B8" s="54"/>
      <c r="C8" s="60"/>
      <c r="D8" s="78"/>
      <c r="E8" s="78"/>
      <c r="F8" s="3"/>
    </row>
    <row r="9" spans="1:13" ht="15">
      <c r="A9" s="60">
        <v>2</v>
      </c>
      <c r="B9" s="54"/>
      <c r="C9" s="60"/>
      <c r="D9" s="80"/>
      <c r="E9" s="80"/>
      <c r="F9" s="3"/>
    </row>
    <row r="10" spans="1:13" ht="15">
      <c r="A10" s="60">
        <v>3</v>
      </c>
      <c r="B10" s="54"/>
      <c r="C10" s="60"/>
      <c r="D10" s="80"/>
      <c r="E10" s="80"/>
      <c r="F10" s="3"/>
    </row>
    <row r="11" spans="1:13" ht="15">
      <c r="A11" s="60">
        <v>4</v>
      </c>
      <c r="B11" s="60"/>
      <c r="C11" s="60"/>
      <c r="D11" s="80"/>
      <c r="E11" s="80"/>
      <c r="F11" s="3"/>
    </row>
    <row r="12" spans="1:13" ht="15">
      <c r="A12" s="60">
        <v>5</v>
      </c>
      <c r="B12" s="60"/>
      <c r="C12" s="60"/>
      <c r="D12" s="80"/>
      <c r="E12" s="80"/>
      <c r="F12" s="3"/>
    </row>
    <row r="13" spans="1:13" ht="15">
      <c r="A13" s="60">
        <v>6</v>
      </c>
      <c r="B13" s="60"/>
      <c r="C13" s="6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9:E9"/>
    <mergeCell ref="A1:E1"/>
    <mergeCell ref="A3:B3"/>
    <mergeCell ref="A4:B4"/>
    <mergeCell ref="D7:E7"/>
    <mergeCell ref="D8:E8"/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25" sqref="G2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1107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 (4)'!K117</f>
        <v>В12-110</v>
      </c>
      <c r="B4" s="85"/>
      <c r="C4" s="2" t="str">
        <f>'GPS точки Заріччя (4)'!M25</f>
        <v>91-4(12)</v>
      </c>
      <c r="D4" s="52" t="str">
        <f>'GPS точки Заріччя (4)'!L117</f>
        <v>176,49</v>
      </c>
      <c r="E4" s="53" t="str">
        <f>'GPS точки Заріччя (4)'!R117</f>
        <v>174,40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150</v>
      </c>
      <c r="D8" s="78" t="s">
        <v>438</v>
      </c>
      <c r="E8" s="78"/>
      <c r="F8" s="3"/>
    </row>
    <row r="9" spans="1:9" ht="15">
      <c r="A9" s="60">
        <v>2</v>
      </c>
      <c r="B9" s="54">
        <v>2</v>
      </c>
      <c r="C9" s="60">
        <v>100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100</v>
      </c>
      <c r="C27" s="59" t="s">
        <v>567</v>
      </c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1147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66" t="s">
        <v>1</v>
      </c>
      <c r="D3" s="4" t="s">
        <v>7</v>
      </c>
      <c r="E3" s="66" t="s">
        <v>15</v>
      </c>
      <c r="F3" s="3"/>
    </row>
    <row r="4" spans="1:13" ht="15.75">
      <c r="A4" s="84" t="str">
        <f>'GPS точки Заріччя (4)'!K127</f>
        <v>В12-120</v>
      </c>
      <c r="B4" s="85"/>
      <c r="C4" s="2" t="str">
        <f>'GPS точки Заріччя (4)'!M24</f>
        <v>91-4(12)</v>
      </c>
      <c r="D4" s="52" t="str">
        <f>'GPS точки Заріччя (4)'!L127</f>
        <v>176,40</v>
      </c>
      <c r="E4" s="53" t="str">
        <f>'GPS точки Заріччя (4)'!R127</f>
        <v>174,35</v>
      </c>
      <c r="F4" s="3"/>
      <c r="I4" s="86" t="s">
        <v>1148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66" t="s">
        <v>10</v>
      </c>
      <c r="B7" s="66" t="s">
        <v>8</v>
      </c>
      <c r="C7" s="66" t="s">
        <v>9</v>
      </c>
      <c r="D7" s="78" t="s">
        <v>3</v>
      </c>
      <c r="E7" s="78"/>
      <c r="F7" s="3"/>
    </row>
    <row r="8" spans="1:13" ht="15">
      <c r="A8" s="65">
        <v>1</v>
      </c>
      <c r="B8" s="54"/>
      <c r="C8" s="65"/>
      <c r="D8" s="78"/>
      <c r="E8" s="78"/>
      <c r="F8" s="3"/>
    </row>
    <row r="9" spans="1:13" ht="15">
      <c r="A9" s="65">
        <v>2</v>
      </c>
      <c r="B9" s="54"/>
      <c r="C9" s="65"/>
      <c r="D9" s="80"/>
      <c r="E9" s="80"/>
      <c r="F9" s="3"/>
    </row>
    <row r="10" spans="1:13" ht="15">
      <c r="A10" s="65">
        <v>3</v>
      </c>
      <c r="B10" s="54"/>
      <c r="C10" s="65"/>
      <c r="D10" s="80"/>
      <c r="E10" s="80"/>
      <c r="F10" s="3"/>
    </row>
    <row r="11" spans="1:13" ht="15">
      <c r="A11" s="65">
        <v>4</v>
      </c>
      <c r="B11" s="65"/>
      <c r="C11" s="65"/>
      <c r="D11" s="80"/>
      <c r="E11" s="80"/>
      <c r="F11" s="3"/>
    </row>
    <row r="12" spans="1:13" ht="15">
      <c r="A12" s="65">
        <v>5</v>
      </c>
      <c r="B12" s="65"/>
      <c r="C12" s="65"/>
      <c r="D12" s="80"/>
      <c r="E12" s="80"/>
      <c r="F12" s="3"/>
    </row>
    <row r="13" spans="1:13" ht="15">
      <c r="A13" s="65">
        <v>6</v>
      </c>
      <c r="B13" s="65"/>
      <c r="C13" s="65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66" t="s">
        <v>11</v>
      </c>
      <c r="B17" s="66" t="s">
        <v>5</v>
      </c>
      <c r="C17" s="79" t="s">
        <v>3</v>
      </c>
      <c r="D17" s="79"/>
      <c r="E17" s="79"/>
      <c r="F17" s="3"/>
    </row>
    <row r="18" spans="1:6" ht="15">
      <c r="A18" s="65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66" t="s">
        <v>4</v>
      </c>
      <c r="B21" s="66" t="s">
        <v>5</v>
      </c>
      <c r="C21" s="79" t="s">
        <v>3</v>
      </c>
      <c r="D21" s="79"/>
      <c r="E21" s="79"/>
      <c r="F21" s="3"/>
    </row>
    <row r="22" spans="1:6" ht="15">
      <c r="A22" s="65"/>
      <c r="B22" s="65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66" t="s">
        <v>10</v>
      </c>
      <c r="B25" s="66" t="s">
        <v>12</v>
      </c>
      <c r="C25" s="66" t="s">
        <v>24</v>
      </c>
      <c r="D25" s="78" t="s">
        <v>3</v>
      </c>
      <c r="E25" s="78"/>
      <c r="F25" s="3"/>
    </row>
    <row r="26" spans="1:6" ht="15">
      <c r="A26" s="65">
        <v>1</v>
      </c>
      <c r="B26" s="65"/>
      <c r="C26" s="66"/>
      <c r="D26" s="78"/>
      <c r="E26" s="78"/>
      <c r="F26" s="3"/>
    </row>
    <row r="27" spans="1:6" ht="15">
      <c r="A27" s="65">
        <v>2</v>
      </c>
      <c r="B27" s="65"/>
      <c r="C27" s="66"/>
      <c r="D27" s="78"/>
      <c r="E27" s="78"/>
      <c r="F27" s="3"/>
    </row>
    <row r="28" spans="1:6" ht="15">
      <c r="A28" s="65">
        <v>3</v>
      </c>
      <c r="B28" s="65"/>
      <c r="C28" s="66"/>
      <c r="D28" s="78"/>
      <c r="E28" s="78"/>
      <c r="F28" s="3"/>
    </row>
    <row r="29" spans="1:6" ht="15">
      <c r="A29" s="65">
        <v>4</v>
      </c>
      <c r="B29" s="65"/>
      <c r="C29" s="66"/>
      <c r="D29" s="78"/>
      <c r="E29" s="78"/>
      <c r="F29" s="3"/>
    </row>
    <row r="30" spans="1:6" ht="15">
      <c r="A30" s="65">
        <v>5</v>
      </c>
      <c r="B30" s="65"/>
      <c r="C30" s="66"/>
      <c r="D30" s="78"/>
      <c r="E30" s="78"/>
      <c r="F30" s="3"/>
    </row>
    <row r="31" spans="1:6" ht="15">
      <c r="A31" s="65">
        <v>6</v>
      </c>
      <c r="B31" s="65"/>
      <c r="C31" s="66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H7" sqref="H7:H8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1108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13" ht="15.75">
      <c r="A4" s="84" t="str">
        <f>'GPS точки Заріччя (4)'!K136</f>
        <v>В12-129</v>
      </c>
      <c r="B4" s="85"/>
      <c r="C4" s="2" t="str">
        <f>'GPS точки Заріччя (4)'!M25</f>
        <v>91-4(12)</v>
      </c>
      <c r="D4" s="52" t="str">
        <f>'GPS точки Заріччя (4)'!L136</f>
        <v>177,45</v>
      </c>
      <c r="E4" s="53" t="str">
        <f>'GPS точки Заріччя (4)'!R136</f>
        <v>175,40</v>
      </c>
      <c r="F4" s="3"/>
      <c r="I4" s="86"/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13" ht="15">
      <c r="A8" s="60">
        <v>1</v>
      </c>
      <c r="B8" s="54">
        <v>1.8</v>
      </c>
      <c r="C8" s="60">
        <v>200</v>
      </c>
      <c r="D8" s="78" t="s">
        <v>562</v>
      </c>
      <c r="E8" s="78"/>
      <c r="F8" s="3"/>
    </row>
    <row r="9" spans="1:13" ht="15">
      <c r="A9" s="60">
        <v>2</v>
      </c>
      <c r="B9" s="54"/>
      <c r="C9" s="60"/>
      <c r="D9" s="80"/>
      <c r="E9" s="80"/>
      <c r="F9" s="3"/>
    </row>
    <row r="10" spans="1:13" ht="15">
      <c r="A10" s="60">
        <v>3</v>
      </c>
      <c r="B10" s="54"/>
      <c r="C10" s="60"/>
      <c r="D10" s="80"/>
      <c r="E10" s="80"/>
      <c r="F10" s="3"/>
    </row>
    <row r="11" spans="1:13" ht="15">
      <c r="A11" s="60">
        <v>4</v>
      </c>
      <c r="B11" s="60"/>
      <c r="C11" s="60"/>
      <c r="D11" s="80"/>
      <c r="E11" s="80"/>
      <c r="F11" s="3"/>
    </row>
    <row r="12" spans="1:13" ht="15">
      <c r="A12" s="60">
        <v>5</v>
      </c>
      <c r="B12" s="60"/>
      <c r="C12" s="60"/>
      <c r="D12" s="80"/>
      <c r="E12" s="80"/>
      <c r="F12" s="3"/>
    </row>
    <row r="13" spans="1:13" ht="15">
      <c r="A13" s="60">
        <v>6</v>
      </c>
      <c r="B13" s="60"/>
      <c r="C13" s="6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10" sqref="C1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436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1" t="s">
        <v>1</v>
      </c>
      <c r="D3" s="4" t="s">
        <v>7</v>
      </c>
      <c r="E3" s="11" t="s">
        <v>15</v>
      </c>
      <c r="F3" s="3"/>
    </row>
    <row r="4" spans="1:9" ht="15.75">
      <c r="A4" s="84" t="str">
        <f>'GPS точки Заріччя'!K88</f>
        <v>В22-81</v>
      </c>
      <c r="B4" s="85"/>
      <c r="C4" s="2" t="str">
        <f>'GPS точки Заріччя'!L2</f>
        <v>90-5(22)</v>
      </c>
      <c r="D4" s="52" t="str">
        <f>'GPS точки Заріччя'!L88</f>
        <v>175,09</v>
      </c>
      <c r="E4" s="53" t="str">
        <f>'GPS точки Заріччя'!R88</f>
        <v>173,93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8" t="s">
        <v>3</v>
      </c>
      <c r="E7" s="78"/>
      <c r="F7" s="3"/>
    </row>
    <row r="8" spans="1:9" ht="15">
      <c r="A8" s="12">
        <v>1</v>
      </c>
      <c r="B8" s="54">
        <v>2</v>
      </c>
      <c r="C8" s="12">
        <v>200</v>
      </c>
      <c r="D8" s="78"/>
      <c r="E8" s="78"/>
      <c r="F8" s="3"/>
    </row>
    <row r="9" spans="1:9" ht="15">
      <c r="A9" s="12">
        <v>2</v>
      </c>
      <c r="B9" s="12"/>
      <c r="C9" s="12">
        <v>200</v>
      </c>
      <c r="D9" s="80"/>
      <c r="E9" s="80"/>
      <c r="F9" s="3"/>
    </row>
    <row r="10" spans="1:9" ht="15">
      <c r="A10" s="12">
        <v>3</v>
      </c>
      <c r="B10" s="12"/>
      <c r="C10" s="12"/>
      <c r="D10" s="80"/>
      <c r="E10" s="80"/>
      <c r="F10" s="3"/>
    </row>
    <row r="11" spans="1:9" ht="15">
      <c r="A11" s="12">
        <v>4</v>
      </c>
      <c r="B11" s="12"/>
      <c r="C11" s="12"/>
      <c r="D11" s="80"/>
      <c r="E11" s="80"/>
      <c r="F11" s="3"/>
    </row>
    <row r="12" spans="1:9" ht="15">
      <c r="A12" s="12">
        <v>5</v>
      </c>
      <c r="B12" s="12"/>
      <c r="C12" s="12"/>
      <c r="D12" s="80"/>
      <c r="E12" s="80"/>
      <c r="F12" s="3"/>
    </row>
    <row r="13" spans="1:9" ht="15">
      <c r="A13" s="12">
        <v>6</v>
      </c>
      <c r="B13" s="12"/>
      <c r="C13" s="12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12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9" t="s">
        <v>3</v>
      </c>
      <c r="D21" s="79"/>
      <c r="E21" s="79"/>
      <c r="F21" s="3"/>
    </row>
    <row r="22" spans="1:6" ht="15">
      <c r="A22" s="14" t="s">
        <v>438</v>
      </c>
      <c r="B22" s="12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8" t="s">
        <v>3</v>
      </c>
      <c r="E25" s="78"/>
      <c r="F25" s="3"/>
    </row>
    <row r="26" spans="1:6" ht="15">
      <c r="A26" s="12">
        <v>1</v>
      </c>
      <c r="B26" s="12"/>
      <c r="C26" s="11"/>
      <c r="D26" s="78"/>
      <c r="E26" s="78"/>
      <c r="F26" s="3"/>
    </row>
    <row r="27" spans="1:6" ht="15">
      <c r="A27" s="12">
        <v>2</v>
      </c>
      <c r="B27" s="12">
        <v>200</v>
      </c>
      <c r="C27" s="13" t="s">
        <v>439</v>
      </c>
      <c r="D27" s="78" t="s">
        <v>440</v>
      </c>
      <c r="E27" s="78"/>
      <c r="F27" s="3"/>
    </row>
    <row r="28" spans="1:6" ht="15">
      <c r="A28" s="12">
        <v>3</v>
      </c>
      <c r="B28" s="12"/>
      <c r="C28" s="11"/>
      <c r="D28" s="78"/>
      <c r="E28" s="78"/>
      <c r="F28" s="3"/>
    </row>
    <row r="29" spans="1:6" ht="15">
      <c r="A29" s="12">
        <v>4</v>
      </c>
      <c r="B29" s="12"/>
      <c r="C29" s="11"/>
      <c r="D29" s="78"/>
      <c r="E29" s="78"/>
      <c r="F29" s="3"/>
    </row>
    <row r="30" spans="1:6" ht="15">
      <c r="A30" s="12">
        <v>5</v>
      </c>
      <c r="B30" s="12"/>
      <c r="C30" s="11"/>
      <c r="D30" s="78"/>
      <c r="E30" s="78"/>
      <c r="F30" s="3"/>
    </row>
    <row r="31" spans="1:6" ht="15">
      <c r="A31" s="12">
        <v>6</v>
      </c>
      <c r="B31" s="12"/>
      <c r="C31" s="1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F19" sqref="F18:F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446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Заріччя'!K94</f>
        <v>В22-87</v>
      </c>
      <c r="B4" s="85"/>
      <c r="C4" s="2" t="str">
        <f>'GPS точки Заріччя'!L2</f>
        <v>90-5(22)</v>
      </c>
      <c r="D4" s="52" t="str">
        <f>'GPS точки Заріччя'!L94</f>
        <v>176,60</v>
      </c>
      <c r="E4" s="53" t="str">
        <f>'GPS точки Заріччя'!R94</f>
        <v>174,53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150</v>
      </c>
      <c r="D8" s="78"/>
      <c r="E8" s="78"/>
      <c r="F8" s="3"/>
    </row>
    <row r="9" spans="1:9" ht="15">
      <c r="A9" s="14">
        <v>2</v>
      </c>
      <c r="B9" s="14"/>
      <c r="C9" s="14" t="s">
        <v>447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442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>
        <v>100</v>
      </c>
      <c r="C27" s="13" t="s">
        <v>443</v>
      </c>
      <c r="D27" s="78" t="s">
        <v>440</v>
      </c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9" sqref="N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448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Заріччя'!K95</f>
        <v>В22-88</v>
      </c>
      <c r="B4" s="85"/>
      <c r="C4" s="2" t="str">
        <f>'GPS точки Заріччя'!L2</f>
        <v>90-5(22)</v>
      </c>
      <c r="D4" s="52" t="str">
        <f>'GPS точки Заріччя'!L95</f>
        <v>176,22</v>
      </c>
      <c r="E4" s="53" t="str">
        <f>'GPS точки Заріччя'!R95</f>
        <v>174,18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150</v>
      </c>
      <c r="D8" s="78"/>
      <c r="E8" s="78"/>
      <c r="F8" s="3"/>
    </row>
    <row r="9" spans="1:9" ht="15">
      <c r="A9" s="14">
        <v>2</v>
      </c>
      <c r="B9" s="14"/>
      <c r="C9" s="14" t="s">
        <v>447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442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/>
      <c r="C27" s="13"/>
      <c r="D27" s="78"/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10" sqref="C1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441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Заріччя'!K96</f>
        <v>В22-89</v>
      </c>
      <c r="B4" s="85"/>
      <c r="C4" s="2" t="str">
        <f>'GPS точки Заріччя'!L2</f>
        <v>90-5(22)</v>
      </c>
      <c r="D4" s="52" t="str">
        <f>'GPS точки Заріччя'!L96</f>
        <v>175,80</v>
      </c>
      <c r="E4" s="53" t="str">
        <f>'GPS точки Заріччя'!R96</f>
        <v>173,55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200</v>
      </c>
      <c r="D8" s="78"/>
      <c r="E8" s="78"/>
      <c r="F8" s="3"/>
    </row>
    <row r="9" spans="1:9" ht="15">
      <c r="A9" s="14">
        <v>2</v>
      </c>
      <c r="B9" s="14"/>
      <c r="C9" s="14">
        <v>150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442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>
        <v>150</v>
      </c>
      <c r="C27" s="13" t="s">
        <v>443</v>
      </c>
      <c r="D27" s="78" t="s">
        <v>440</v>
      </c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10" sqref="C1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444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">
        <v>445</v>
      </c>
      <c r="B4" s="85"/>
      <c r="C4" s="2" t="str">
        <f>'GPS точки Заріччя'!L2</f>
        <v>90-5(22)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200</v>
      </c>
      <c r="D8" s="78"/>
      <c r="E8" s="78"/>
      <c r="F8" s="3"/>
    </row>
    <row r="9" spans="1:9" ht="15">
      <c r="A9" s="14">
        <v>2</v>
      </c>
      <c r="B9" s="14"/>
      <c r="C9" s="14">
        <v>100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438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>
        <v>100</v>
      </c>
      <c r="C27" s="13" t="s">
        <v>443</v>
      </c>
      <c r="D27" s="78" t="s">
        <v>440</v>
      </c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23" sqref="F23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568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">
        <v>569</v>
      </c>
      <c r="B4" s="85"/>
      <c r="C4" s="2" t="str">
        <f>'GPS точки Заріччя (2)'!M8</f>
        <v>92-4(1)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100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562</v>
      </c>
      <c r="B22" s="5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/>
      <c r="C26" s="51"/>
      <c r="D26" s="78"/>
      <c r="E26" s="78"/>
      <c r="F26" s="3"/>
    </row>
    <row r="27" spans="1:6" ht="15">
      <c r="A27" s="50">
        <v>2</v>
      </c>
      <c r="B27" s="50">
        <v>100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I38"/>
  <sheetViews>
    <sheetView topLeftCell="D1" workbookViewId="0">
      <selection activeCell="N19" sqref="N19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449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Заріччя'!K97</f>
        <v>В22-90</v>
      </c>
      <c r="B4" s="85"/>
      <c r="C4" s="2" t="str">
        <f>'GPS точки Заріччя'!L2</f>
        <v>90-5(22)</v>
      </c>
      <c r="D4" s="52" t="str">
        <f>'GPS точки Заріччя'!L97</f>
        <v>176,10</v>
      </c>
      <c r="E4" s="53" t="str">
        <f>'GPS точки Заріччя'!R97</f>
        <v>174,60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150</v>
      </c>
      <c r="D8" s="78"/>
      <c r="E8" s="78"/>
      <c r="F8" s="3"/>
    </row>
    <row r="9" spans="1:9" ht="15">
      <c r="A9" s="14">
        <v>2</v>
      </c>
      <c r="B9" s="14"/>
      <c r="C9" s="14">
        <v>50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438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>
        <v>80</v>
      </c>
      <c r="C27" s="13" t="s">
        <v>443</v>
      </c>
      <c r="D27" s="78" t="s">
        <v>440</v>
      </c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5" sqref="E5"/>
    </sheetView>
    <sheetView tabSelected="1" workbookViewId="1">
      <selection activeCell="G5" sqref="G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450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Заріччя'!K98</f>
        <v>В22-91</v>
      </c>
      <c r="B4" s="85"/>
      <c r="C4" s="2" t="str">
        <f>'GPS точки Заріччя'!L2</f>
        <v>90-5(22)</v>
      </c>
      <c r="D4" s="52" t="str">
        <f>'GPS точки Заріччя'!L98</f>
        <v>176,11</v>
      </c>
      <c r="E4" s="53" t="str">
        <f>'GPS точки Заріччя'!R98</f>
        <v>174,65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150</v>
      </c>
      <c r="D8" s="78"/>
      <c r="E8" s="78"/>
      <c r="F8" s="3"/>
    </row>
    <row r="9" spans="1:9" ht="15">
      <c r="A9" s="14">
        <v>2</v>
      </c>
      <c r="B9" s="14"/>
      <c r="C9" s="14">
        <v>50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438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>
        <v>80</v>
      </c>
      <c r="C27" s="13" t="s">
        <v>443</v>
      </c>
      <c r="D27" s="78" t="s">
        <v>440</v>
      </c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5" sqref="E5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451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Заріччя'!K99</f>
        <v>В22-92</v>
      </c>
      <c r="B4" s="85"/>
      <c r="C4" s="2" t="str">
        <f>'GPS точки Заріччя'!L2</f>
        <v>90-5(22)</v>
      </c>
      <c r="D4" s="52" t="str">
        <f>'GPS точки Заріччя'!L99</f>
        <v>176,28</v>
      </c>
      <c r="E4" s="53" t="str">
        <f>'GPS точки Заріччя'!R99</f>
        <v>174,76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150</v>
      </c>
      <c r="D8" s="78"/>
      <c r="E8" s="78"/>
      <c r="F8" s="3"/>
    </row>
    <row r="9" spans="1:9" ht="15">
      <c r="A9" s="14">
        <v>2</v>
      </c>
      <c r="B9" s="14"/>
      <c r="C9" s="14">
        <v>50</v>
      </c>
      <c r="D9" s="80"/>
      <c r="E9" s="80"/>
      <c r="F9" s="3"/>
    </row>
    <row r="10" spans="1:9" ht="15">
      <c r="A10" s="14">
        <v>3</v>
      </c>
      <c r="B10" s="14"/>
      <c r="C10" s="14"/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438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>
        <v>80</v>
      </c>
      <c r="C27" s="13" t="s">
        <v>443</v>
      </c>
      <c r="D27" s="78" t="s">
        <v>440</v>
      </c>
      <c r="E27" s="78"/>
      <c r="F27" s="3"/>
    </row>
    <row r="28" spans="1:6" ht="15">
      <c r="A28" s="14">
        <v>3</v>
      </c>
      <c r="B28" s="14"/>
      <c r="C28" s="13"/>
      <c r="D28" s="78"/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1" sqref="O2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452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13" t="s">
        <v>1</v>
      </c>
      <c r="D3" s="4" t="s">
        <v>7</v>
      </c>
      <c r="E3" s="13" t="s">
        <v>15</v>
      </c>
      <c r="F3" s="3"/>
    </row>
    <row r="4" spans="1:9" ht="15.75">
      <c r="A4" s="84" t="str">
        <f>'GPS точки Заріччя'!K100</f>
        <v>В22-93</v>
      </c>
      <c r="B4" s="85"/>
      <c r="C4" s="2" t="str">
        <f>'GPS точки Заріччя'!L2</f>
        <v>90-5(22)</v>
      </c>
      <c r="D4" s="52" t="str">
        <f>'GPS точки Заріччя'!L100</f>
        <v>176,41</v>
      </c>
      <c r="E4" s="53" t="str">
        <f>'GPS точки Заріччя'!R100</f>
        <v>174,69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3" t="s">
        <v>10</v>
      </c>
      <c r="B7" s="13" t="s">
        <v>8</v>
      </c>
      <c r="C7" s="13" t="s">
        <v>9</v>
      </c>
      <c r="D7" s="78" t="s">
        <v>3</v>
      </c>
      <c r="E7" s="78"/>
      <c r="F7" s="3"/>
    </row>
    <row r="8" spans="1:9" ht="15">
      <c r="A8" s="14">
        <v>1</v>
      </c>
      <c r="B8" s="54">
        <v>1.8</v>
      </c>
      <c r="C8" s="14">
        <v>150</v>
      </c>
      <c r="D8" s="78"/>
      <c r="E8" s="78"/>
      <c r="F8" s="3"/>
    </row>
    <row r="9" spans="1:9" ht="15">
      <c r="A9" s="14">
        <v>2</v>
      </c>
      <c r="B9" s="14"/>
      <c r="C9" s="14" t="s">
        <v>447</v>
      </c>
      <c r="D9" s="80"/>
      <c r="E9" s="80"/>
      <c r="F9" s="3"/>
    </row>
    <row r="10" spans="1:9" ht="15">
      <c r="A10" s="14">
        <v>3</v>
      </c>
      <c r="B10" s="14"/>
      <c r="C10" s="14">
        <v>150</v>
      </c>
      <c r="D10" s="80"/>
      <c r="E10" s="80"/>
      <c r="F10" s="3"/>
    </row>
    <row r="11" spans="1:9" ht="15">
      <c r="A11" s="14">
        <v>4</v>
      </c>
      <c r="B11" s="14"/>
      <c r="C11" s="14"/>
      <c r="D11" s="80"/>
      <c r="E11" s="80"/>
      <c r="F11" s="3"/>
    </row>
    <row r="12" spans="1:9" ht="15">
      <c r="A12" s="14">
        <v>5</v>
      </c>
      <c r="B12" s="14"/>
      <c r="C12" s="14"/>
      <c r="D12" s="80"/>
      <c r="E12" s="80"/>
      <c r="F12" s="3"/>
    </row>
    <row r="13" spans="1:9" ht="15">
      <c r="A13" s="14">
        <v>6</v>
      </c>
      <c r="B13" s="14"/>
      <c r="C13" s="14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3" t="s">
        <v>11</v>
      </c>
      <c r="B17" s="13" t="s">
        <v>5</v>
      </c>
      <c r="C17" s="79" t="s">
        <v>3</v>
      </c>
      <c r="D17" s="79"/>
      <c r="E17" s="79"/>
      <c r="F17" s="3"/>
    </row>
    <row r="18" spans="1:6" ht="15">
      <c r="A18" s="14" t="s">
        <v>437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3" t="s">
        <v>4</v>
      </c>
      <c r="B21" s="13" t="s">
        <v>5</v>
      </c>
      <c r="C21" s="79" t="s">
        <v>3</v>
      </c>
      <c r="D21" s="79"/>
      <c r="E21" s="79"/>
      <c r="F21" s="3"/>
    </row>
    <row r="22" spans="1:6" ht="15">
      <c r="A22" s="14" t="s">
        <v>438</v>
      </c>
      <c r="B22" s="14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3" t="s">
        <v>10</v>
      </c>
      <c r="B25" s="13" t="s">
        <v>12</v>
      </c>
      <c r="C25" s="13" t="s">
        <v>24</v>
      </c>
      <c r="D25" s="78" t="s">
        <v>3</v>
      </c>
      <c r="E25" s="78"/>
      <c r="F25" s="3"/>
    </row>
    <row r="26" spans="1:6" ht="15">
      <c r="A26" s="14">
        <v>1</v>
      </c>
      <c r="B26" s="14"/>
      <c r="C26" s="13"/>
      <c r="D26" s="78"/>
      <c r="E26" s="78"/>
      <c r="F26" s="3"/>
    </row>
    <row r="27" spans="1:6" ht="15">
      <c r="A27" s="14">
        <v>2</v>
      </c>
      <c r="B27" s="14"/>
      <c r="C27" s="13"/>
      <c r="D27" s="78"/>
      <c r="E27" s="78"/>
      <c r="F27" s="3"/>
    </row>
    <row r="28" spans="1:6" ht="15">
      <c r="A28" s="14">
        <v>3</v>
      </c>
      <c r="B28" s="14">
        <v>150</v>
      </c>
      <c r="C28" s="13" t="s">
        <v>443</v>
      </c>
      <c r="D28" s="78" t="s">
        <v>440</v>
      </c>
      <c r="E28" s="78"/>
      <c r="F28" s="3"/>
    </row>
    <row r="29" spans="1:6" ht="15">
      <c r="A29" s="14">
        <v>4</v>
      </c>
      <c r="B29" s="14"/>
      <c r="C29" s="13"/>
      <c r="D29" s="78"/>
      <c r="E29" s="78"/>
      <c r="F29" s="3"/>
    </row>
    <row r="30" spans="1:6" ht="15">
      <c r="A30" s="14">
        <v>5</v>
      </c>
      <c r="B30" s="14"/>
      <c r="C30" s="13"/>
      <c r="D30" s="78"/>
      <c r="E30" s="78"/>
      <c r="F30" s="3"/>
    </row>
    <row r="31" spans="1:6" ht="15">
      <c r="A31" s="14">
        <v>6</v>
      </c>
      <c r="B31" s="14"/>
      <c r="C31" s="13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1109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13" ht="15.75">
      <c r="A4" s="84" t="str">
        <f>'GPS точки Заріччя'!K106</f>
        <v>В22-99</v>
      </c>
      <c r="B4" s="85"/>
      <c r="C4" s="2" t="str">
        <f>'GPS точки Заріччя'!M106</f>
        <v>90-5(22)</v>
      </c>
      <c r="D4" s="52" t="str">
        <f>'GPS точки Заріччя'!L106</f>
        <v>175,88</v>
      </c>
      <c r="E4" s="53" t="str">
        <f>'GPS точки Заріччя'!R106</f>
        <v>173,95</v>
      </c>
      <c r="F4" s="3"/>
      <c r="I4" s="86" t="s">
        <v>1110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13" ht="15">
      <c r="A8" s="60">
        <v>1</v>
      </c>
      <c r="B8" s="54"/>
      <c r="C8" s="60"/>
      <c r="D8" s="78"/>
      <c r="E8" s="78"/>
      <c r="F8" s="3"/>
    </row>
    <row r="9" spans="1:13" ht="15">
      <c r="A9" s="60">
        <v>2</v>
      </c>
      <c r="B9" s="54"/>
      <c r="C9" s="60"/>
      <c r="D9" s="80"/>
      <c r="E9" s="80"/>
      <c r="F9" s="3"/>
    </row>
    <row r="10" spans="1:13" ht="15">
      <c r="A10" s="60">
        <v>3</v>
      </c>
      <c r="B10" s="54"/>
      <c r="C10" s="60"/>
      <c r="D10" s="80"/>
      <c r="E10" s="80"/>
      <c r="F10" s="3"/>
    </row>
    <row r="11" spans="1:13" ht="15">
      <c r="A11" s="60">
        <v>4</v>
      </c>
      <c r="B11" s="60"/>
      <c r="C11" s="60"/>
      <c r="D11" s="80"/>
      <c r="E11" s="80"/>
      <c r="F11" s="3"/>
    </row>
    <row r="12" spans="1:13" ht="15">
      <c r="A12" s="60">
        <v>5</v>
      </c>
      <c r="B12" s="60"/>
      <c r="C12" s="60"/>
      <c r="D12" s="80"/>
      <c r="E12" s="80"/>
      <c r="F12" s="3"/>
    </row>
    <row r="13" spans="1:13" ht="15">
      <c r="A13" s="60">
        <v>6</v>
      </c>
      <c r="B13" s="60"/>
      <c r="C13" s="6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/>
      <c r="B22" s="60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5" sqref="E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1111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Заріччя'!K107</f>
        <v>В22-100</v>
      </c>
      <c r="B4" s="85"/>
      <c r="C4" s="2" t="str">
        <f>'GPS точки Заріччя'!M107</f>
        <v>90-5(22)</v>
      </c>
      <c r="D4" s="52" t="str">
        <f>'GPS точки Заріччя'!L107</f>
        <v>175,76</v>
      </c>
      <c r="E4" s="53" t="str">
        <f>'GPS точки Заріччя'!R107</f>
        <v>173,68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438</v>
      </c>
      <c r="E8" s="78"/>
      <c r="F8" s="3"/>
    </row>
    <row r="9" spans="1:9" ht="15">
      <c r="A9" s="60">
        <v>2</v>
      </c>
      <c r="B9" s="54">
        <v>2</v>
      </c>
      <c r="C9" s="60">
        <v>150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150</v>
      </c>
      <c r="C27" s="59" t="s">
        <v>567</v>
      </c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9" sqref="D9:E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1112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Заріччя'!K108</f>
        <v>В22-101</v>
      </c>
      <c r="B4" s="85"/>
      <c r="C4" s="2" t="str">
        <f>'GPS точки Заріччя'!M107</f>
        <v>90-5(22)</v>
      </c>
      <c r="D4" s="52" t="str">
        <f>'GPS точки Заріччя'!L108</f>
        <v>176,50</v>
      </c>
      <c r="E4" s="53" t="str">
        <f>'GPS точки Заріччя'!R108</f>
        <v>174,60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3</v>
      </c>
      <c r="C8" s="60">
        <v>200</v>
      </c>
      <c r="D8" s="78" t="s">
        <v>562</v>
      </c>
      <c r="E8" s="78"/>
      <c r="F8" s="3"/>
    </row>
    <row r="9" spans="1:9" ht="15">
      <c r="A9" s="60">
        <v>2</v>
      </c>
      <c r="B9" s="54"/>
      <c r="C9" s="60" t="s">
        <v>447</v>
      </c>
      <c r="D9" s="80" t="s">
        <v>558</v>
      </c>
      <c r="E9" s="80"/>
      <c r="F9" s="3"/>
    </row>
    <row r="10" spans="1:9" ht="15">
      <c r="A10" s="60">
        <v>3</v>
      </c>
      <c r="B10" s="54">
        <v>3</v>
      </c>
      <c r="C10" s="60">
        <v>200</v>
      </c>
      <c r="D10" s="80" t="s">
        <v>562</v>
      </c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>
        <v>200</v>
      </c>
      <c r="C26" s="59" t="s">
        <v>567</v>
      </c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>
        <v>200</v>
      </c>
      <c r="C28" s="59" t="s">
        <v>567</v>
      </c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6" sqref="F6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1113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">
        <v>1114</v>
      </c>
      <c r="B4" s="85"/>
      <c r="C4" s="2" t="str">
        <f>'GPS точки Заріччя'!M108</f>
        <v>90-5(22)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3</v>
      </c>
      <c r="C8" s="60">
        <v>100</v>
      </c>
      <c r="D8" s="78" t="s">
        <v>562</v>
      </c>
      <c r="E8" s="78"/>
      <c r="F8" s="3"/>
    </row>
    <row r="9" spans="1:9" ht="15">
      <c r="A9" s="60">
        <v>2</v>
      </c>
      <c r="B9" s="54"/>
      <c r="C9" s="60"/>
      <c r="D9" s="80"/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442</v>
      </c>
      <c r="B22" s="60">
        <v>0.7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>
        <v>100</v>
      </c>
      <c r="C26" s="59" t="s">
        <v>567</v>
      </c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1115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13" ht="15.75">
      <c r="A4" s="84" t="str">
        <f>'GPS точки Заріччя'!K109</f>
        <v>В22-102</v>
      </c>
      <c r="B4" s="85"/>
      <c r="C4" s="2" t="str">
        <f>'GPS точки Заріччя'!M106</f>
        <v>90-5(22)</v>
      </c>
      <c r="D4" s="52" t="str">
        <f>'GPS точки Заріччя'!L109</f>
        <v>176,14</v>
      </c>
      <c r="E4" s="53">
        <f>'GPS точки Заріччя'!R109</f>
        <v>0</v>
      </c>
      <c r="F4" s="3"/>
      <c r="I4" s="86" t="s">
        <v>707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13" ht="15">
      <c r="A8" s="60">
        <v>1</v>
      </c>
      <c r="B8" s="54"/>
      <c r="C8" s="60"/>
      <c r="D8" s="78"/>
      <c r="E8" s="78"/>
      <c r="F8" s="3"/>
    </row>
    <row r="9" spans="1:13" ht="15">
      <c r="A9" s="60">
        <v>2</v>
      </c>
      <c r="B9" s="54"/>
      <c r="C9" s="60"/>
      <c r="D9" s="80"/>
      <c r="E9" s="80"/>
      <c r="F9" s="3"/>
    </row>
    <row r="10" spans="1:13" ht="15">
      <c r="A10" s="60">
        <v>3</v>
      </c>
      <c r="B10" s="54"/>
      <c r="C10" s="60"/>
      <c r="D10" s="80"/>
      <c r="E10" s="80"/>
      <c r="F10" s="3"/>
    </row>
    <row r="11" spans="1:13" ht="15">
      <c r="A11" s="60">
        <v>4</v>
      </c>
      <c r="B11" s="60"/>
      <c r="C11" s="60"/>
      <c r="D11" s="80"/>
      <c r="E11" s="80"/>
      <c r="F11" s="3"/>
    </row>
    <row r="12" spans="1:13" ht="15">
      <c r="A12" s="60">
        <v>5</v>
      </c>
      <c r="B12" s="60"/>
      <c r="C12" s="60"/>
      <c r="D12" s="80"/>
      <c r="E12" s="80"/>
      <c r="F12" s="3"/>
    </row>
    <row r="13" spans="1:13" ht="15">
      <c r="A13" s="60">
        <v>6</v>
      </c>
      <c r="B13" s="60"/>
      <c r="C13" s="6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/>
      <c r="B22" s="60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12" sqref="H12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1116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Заріччя'!K110</f>
        <v>В22-103</v>
      </c>
      <c r="B4" s="85"/>
      <c r="C4" s="2" t="str">
        <f>'GPS точки Заріччя'!M107</f>
        <v>90-5(22)</v>
      </c>
      <c r="D4" s="52" t="str">
        <f>'GPS точки Заріччя'!L110</f>
        <v>175,43</v>
      </c>
      <c r="E4" s="53" t="str">
        <f>'GPS точки Заріччя'!R110</f>
        <v>173,54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562</v>
      </c>
      <c r="E8" s="78"/>
      <c r="F8" s="3"/>
    </row>
    <row r="9" spans="1:9" ht="15">
      <c r="A9" s="60">
        <v>2</v>
      </c>
      <c r="B9" s="54">
        <v>2</v>
      </c>
      <c r="C9" s="60">
        <v>150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150</v>
      </c>
      <c r="C27" s="59" t="s">
        <v>567</v>
      </c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10" sqref="G10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570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1" t="s">
        <v>1</v>
      </c>
      <c r="D3" s="4" t="s">
        <v>7</v>
      </c>
      <c r="E3" s="51" t="s">
        <v>15</v>
      </c>
      <c r="F3" s="3"/>
    </row>
    <row r="4" spans="1:9" ht="15.75">
      <c r="A4" s="84" t="str">
        <f>'GPS точки Заріччя (2)'!K9</f>
        <v>В1-2</v>
      </c>
      <c r="B4" s="85"/>
      <c r="C4" s="2" t="str">
        <f>'GPS точки Заріччя (2)'!M8</f>
        <v>92-4(1)</v>
      </c>
      <c r="D4" s="52" t="str">
        <f>'GPS точки Заріччя (2)'!L9</f>
        <v>179,04</v>
      </c>
      <c r="E4" s="53" t="str">
        <f>'GPS точки Заріччя (2)'!R9</f>
        <v>178,54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1" t="s">
        <v>10</v>
      </c>
      <c r="B7" s="51" t="s">
        <v>8</v>
      </c>
      <c r="C7" s="51" t="s">
        <v>9</v>
      </c>
      <c r="D7" s="78" t="s">
        <v>3</v>
      </c>
      <c r="E7" s="78"/>
      <c r="F7" s="3"/>
    </row>
    <row r="8" spans="1:9" ht="15">
      <c r="A8" s="50">
        <v>1</v>
      </c>
      <c r="B8" s="54">
        <v>2</v>
      </c>
      <c r="C8" s="50">
        <v>150</v>
      </c>
      <c r="D8" s="78" t="s">
        <v>438</v>
      </c>
      <c r="E8" s="78"/>
      <c r="F8" s="3"/>
    </row>
    <row r="9" spans="1:9" ht="15">
      <c r="A9" s="50">
        <v>2</v>
      </c>
      <c r="B9" s="54">
        <v>2</v>
      </c>
      <c r="C9" s="50">
        <v>50</v>
      </c>
      <c r="D9" s="80" t="s">
        <v>562</v>
      </c>
      <c r="E9" s="80"/>
      <c r="F9" s="3"/>
    </row>
    <row r="10" spans="1:9" ht="15">
      <c r="A10" s="50">
        <v>3</v>
      </c>
      <c r="B10" s="54"/>
      <c r="C10" s="50"/>
      <c r="D10" s="80"/>
      <c r="E10" s="80"/>
      <c r="F10" s="3"/>
    </row>
    <row r="11" spans="1:9" ht="15">
      <c r="A11" s="50">
        <v>4</v>
      </c>
      <c r="B11" s="50"/>
      <c r="C11" s="50"/>
      <c r="D11" s="80"/>
      <c r="E11" s="80"/>
      <c r="F11" s="3"/>
    </row>
    <row r="12" spans="1:9" ht="15">
      <c r="A12" s="50">
        <v>5</v>
      </c>
      <c r="B12" s="50"/>
      <c r="C12" s="50"/>
      <c r="D12" s="80"/>
      <c r="E12" s="80"/>
      <c r="F12" s="3"/>
    </row>
    <row r="13" spans="1:9" ht="15">
      <c r="A13" s="50">
        <v>6</v>
      </c>
      <c r="B13" s="50"/>
      <c r="C13" s="5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1" t="s">
        <v>11</v>
      </c>
      <c r="B17" s="51" t="s">
        <v>5</v>
      </c>
      <c r="C17" s="79" t="s">
        <v>3</v>
      </c>
      <c r="D17" s="79"/>
      <c r="E17" s="79"/>
      <c r="F17" s="3"/>
    </row>
    <row r="18" spans="1:6" ht="15">
      <c r="A18" s="5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1" t="s">
        <v>4</v>
      </c>
      <c r="B21" s="51" t="s">
        <v>5</v>
      </c>
      <c r="C21" s="79" t="s">
        <v>3</v>
      </c>
      <c r="D21" s="79"/>
      <c r="E21" s="79"/>
      <c r="F21" s="3"/>
    </row>
    <row r="22" spans="1:6" ht="15">
      <c r="A22" s="50" t="s">
        <v>562</v>
      </c>
      <c r="B22" s="5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1" t="s">
        <v>10</v>
      </c>
      <c r="B25" s="51" t="s">
        <v>12</v>
      </c>
      <c r="C25" s="51" t="s">
        <v>24</v>
      </c>
      <c r="D25" s="78" t="s">
        <v>3</v>
      </c>
      <c r="E25" s="78"/>
      <c r="F25" s="3"/>
    </row>
    <row r="26" spans="1:6" ht="15">
      <c r="A26" s="50">
        <v>1</v>
      </c>
      <c r="B26" s="50">
        <v>150</v>
      </c>
      <c r="C26" s="51" t="s">
        <v>567</v>
      </c>
      <c r="D26" s="78"/>
      <c r="E26" s="78"/>
      <c r="F26" s="3"/>
    </row>
    <row r="27" spans="1:6" ht="15">
      <c r="A27" s="50">
        <v>2</v>
      </c>
      <c r="B27" s="50">
        <v>80</v>
      </c>
      <c r="C27" s="51" t="s">
        <v>567</v>
      </c>
      <c r="D27" s="78"/>
      <c r="E27" s="78"/>
      <c r="F27" s="3"/>
    </row>
    <row r="28" spans="1:6" ht="15">
      <c r="A28" s="50">
        <v>3</v>
      </c>
      <c r="B28" s="50"/>
      <c r="C28" s="51"/>
      <c r="D28" s="78"/>
      <c r="E28" s="78"/>
      <c r="F28" s="3"/>
    </row>
    <row r="29" spans="1:6" ht="15">
      <c r="A29" s="50">
        <v>4</v>
      </c>
      <c r="B29" s="50"/>
      <c r="C29" s="51"/>
      <c r="D29" s="78"/>
      <c r="E29" s="78"/>
      <c r="F29" s="3"/>
    </row>
    <row r="30" spans="1:6" ht="15">
      <c r="A30" s="50">
        <v>5</v>
      </c>
      <c r="B30" s="50"/>
      <c r="C30" s="51"/>
      <c r="D30" s="78"/>
      <c r="E30" s="78"/>
      <c r="F30" s="3"/>
    </row>
    <row r="31" spans="1:6" ht="15">
      <c r="A31" s="50">
        <v>6</v>
      </c>
      <c r="B31" s="50"/>
      <c r="C31" s="51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27" sqref="H2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1117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Заріччя'!K111</f>
        <v>В22-104</v>
      </c>
      <c r="B4" s="85"/>
      <c r="C4" s="2" t="str">
        <f>'GPS точки Заріччя'!L2</f>
        <v>90-5(22)</v>
      </c>
      <c r="D4" s="52" t="str">
        <f>'GPS точки Заріччя'!L111</f>
        <v>174,85</v>
      </c>
      <c r="E4" s="53" t="str">
        <f>'GPS точки Заріччя'!R111</f>
        <v>173,15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150</v>
      </c>
      <c r="D8" s="78" t="s">
        <v>438</v>
      </c>
      <c r="E8" s="78"/>
      <c r="F8" s="3"/>
    </row>
    <row r="9" spans="1:9" ht="15">
      <c r="A9" s="60">
        <v>2</v>
      </c>
      <c r="B9" s="54">
        <v>2</v>
      </c>
      <c r="C9" s="60">
        <v>100</v>
      </c>
      <c r="D9" s="80" t="s">
        <v>562</v>
      </c>
      <c r="E9" s="80"/>
      <c r="F9" s="3"/>
    </row>
    <row r="10" spans="1:9" ht="15">
      <c r="A10" s="60">
        <v>3</v>
      </c>
      <c r="B10" s="60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442</v>
      </c>
      <c r="B22" s="60">
        <v>0.7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100</v>
      </c>
      <c r="C27" s="59" t="s">
        <v>443</v>
      </c>
      <c r="D27" s="78" t="s">
        <v>1118</v>
      </c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N21" sqref="N21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1119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Заріччя'!K112</f>
        <v>В22-105</v>
      </c>
      <c r="B4" s="85"/>
      <c r="C4" s="2" t="str">
        <f>'GPS точки Заріччя'!M107</f>
        <v>90-5(22)</v>
      </c>
      <c r="D4" s="52" t="str">
        <f>'GPS точки Заріччя'!L112</f>
        <v>174,26</v>
      </c>
      <c r="E4" s="53" t="str">
        <f>'GPS точки Заріччя'!R112</f>
        <v>172,30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438</v>
      </c>
      <c r="E8" s="78"/>
      <c r="F8" s="3"/>
    </row>
    <row r="9" spans="1:9" ht="15">
      <c r="A9" s="60">
        <v>2</v>
      </c>
      <c r="B9" s="54"/>
      <c r="C9" s="60" t="s">
        <v>447</v>
      </c>
      <c r="D9" s="80" t="s">
        <v>558</v>
      </c>
      <c r="E9" s="80"/>
      <c r="F9" s="3"/>
    </row>
    <row r="10" spans="1:9" ht="15">
      <c r="A10" s="60">
        <v>3</v>
      </c>
      <c r="B10" s="54">
        <v>2</v>
      </c>
      <c r="C10" s="60">
        <v>100</v>
      </c>
      <c r="D10" s="80" t="s">
        <v>562</v>
      </c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>
        <v>100</v>
      </c>
      <c r="C28" s="59" t="s">
        <v>567</v>
      </c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17" sqref="H1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1120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Заріччя'!K115</f>
        <v>В22-108</v>
      </c>
      <c r="B4" s="85"/>
      <c r="C4" s="2" t="str">
        <f>'GPS точки Заріччя'!M107</f>
        <v>90-5(22)</v>
      </c>
      <c r="D4" s="52" t="str">
        <f>'GPS точки Заріччя'!L115</f>
        <v>176,10</v>
      </c>
      <c r="E4" s="53" t="str">
        <f>'GPS точки Заріччя'!R115</f>
        <v>174,25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3</v>
      </c>
      <c r="C8" s="60">
        <v>200</v>
      </c>
      <c r="D8" s="78" t="s">
        <v>562</v>
      </c>
      <c r="E8" s="78"/>
      <c r="F8" s="3"/>
    </row>
    <row r="9" spans="1:9" ht="15">
      <c r="A9" s="60">
        <v>2</v>
      </c>
      <c r="B9" s="54">
        <v>3</v>
      </c>
      <c r="C9" s="60">
        <v>100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100</v>
      </c>
      <c r="C27" s="59" t="s">
        <v>567</v>
      </c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I25" sqref="I2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1121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Заріччя'!K116</f>
        <v>В22-109</v>
      </c>
      <c r="B4" s="85"/>
      <c r="C4" s="2" t="str">
        <f>'GPS точки Заріччя'!M107</f>
        <v>90-5(22)</v>
      </c>
      <c r="D4" s="52" t="str">
        <f>'GPS точки Заріччя'!L116</f>
        <v>175,95</v>
      </c>
      <c r="E4" s="53" t="str">
        <f>'GPS точки Заріччя'!R116</f>
        <v>174,03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562</v>
      </c>
      <c r="E8" s="78"/>
      <c r="F8" s="3"/>
    </row>
    <row r="9" spans="1:9" ht="15">
      <c r="A9" s="60">
        <v>2</v>
      </c>
      <c r="B9" s="54">
        <v>2</v>
      </c>
      <c r="C9" s="60">
        <v>200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1.5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0.62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200</v>
      </c>
      <c r="C27" s="59" t="s">
        <v>567</v>
      </c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3" sqref="B23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1122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Заріччя'!K118</f>
        <v>В22-111</v>
      </c>
      <c r="B4" s="85"/>
      <c r="C4" s="2" t="str">
        <f>'GPS точки Заріччя'!M107</f>
        <v>90-5(22)</v>
      </c>
      <c r="D4" s="52" t="str">
        <f>'GPS точки Заріччя'!L118</f>
        <v>172,21</v>
      </c>
      <c r="E4" s="53" t="str">
        <f>'GPS точки Заріччя'!R118</f>
        <v>170,16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438</v>
      </c>
      <c r="E8" s="78"/>
      <c r="F8" s="3"/>
    </row>
    <row r="9" spans="1:9" ht="15">
      <c r="A9" s="60">
        <v>2</v>
      </c>
      <c r="B9" s="54">
        <v>2</v>
      </c>
      <c r="C9" s="60">
        <v>200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442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200</v>
      </c>
      <c r="C27" s="59" t="s">
        <v>567</v>
      </c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I29" sqref="I2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1123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tr">
        <f>'GPS точки Заріччя'!K127</f>
        <v>В22-120</v>
      </c>
      <c r="B4" s="85"/>
      <c r="C4" s="2" t="str">
        <f>'GPS точки Заріччя'!M107</f>
        <v>90-5(22)</v>
      </c>
      <c r="D4" s="52" t="str">
        <f>'GPS точки Заріччя'!L127</f>
        <v>171,25</v>
      </c>
      <c r="E4" s="53" t="str">
        <f>'GPS точки Заріччя'!R127</f>
        <v>169,17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438</v>
      </c>
      <c r="E8" s="78"/>
      <c r="F8" s="3"/>
    </row>
    <row r="9" spans="1:9" ht="15">
      <c r="A9" s="60">
        <v>2</v>
      </c>
      <c r="B9" s="54">
        <v>2</v>
      </c>
      <c r="C9" s="60">
        <v>25</v>
      </c>
      <c r="D9" s="80" t="s">
        <v>562</v>
      </c>
      <c r="E9" s="80"/>
      <c r="F9" s="3"/>
    </row>
    <row r="10" spans="1:9" ht="15">
      <c r="A10" s="60">
        <v>3</v>
      </c>
      <c r="B10" s="54">
        <v>2</v>
      </c>
      <c r="C10" s="60">
        <v>32</v>
      </c>
      <c r="D10" s="80" t="s">
        <v>562</v>
      </c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30" customHeight="1">
      <c r="A27" s="60">
        <v>2</v>
      </c>
      <c r="B27" s="60">
        <v>25</v>
      </c>
      <c r="C27" s="60" t="s">
        <v>567</v>
      </c>
      <c r="D27" s="78" t="s">
        <v>1124</v>
      </c>
      <c r="E27" s="78"/>
      <c r="F27" s="3"/>
    </row>
    <row r="28" spans="1:6" ht="30" customHeight="1">
      <c r="A28" s="60">
        <v>3</v>
      </c>
      <c r="B28" s="60">
        <v>32</v>
      </c>
      <c r="C28" s="60" t="s">
        <v>567</v>
      </c>
      <c r="D28" s="78" t="s">
        <v>1124</v>
      </c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O20" sqref="O20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.75">
      <c r="A2" s="1" t="s">
        <v>1125</v>
      </c>
      <c r="B2" s="1"/>
      <c r="C2" s="1"/>
      <c r="D2" s="1"/>
      <c r="E2" s="1"/>
      <c r="F2" s="3"/>
      <c r="I2" s="3" t="s">
        <v>25</v>
      </c>
    </row>
    <row r="3" spans="1:9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9" ht="15.75">
      <c r="A4" s="84" t="s">
        <v>1126</v>
      </c>
      <c r="B4" s="85"/>
      <c r="C4" s="2" t="str">
        <f>'GPS точки Заріччя'!M107</f>
        <v>90-5(22)</v>
      </c>
      <c r="D4" s="52"/>
      <c r="E4" s="5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9" ht="15">
      <c r="A8" s="60">
        <v>1</v>
      </c>
      <c r="B8" s="54">
        <v>2</v>
      </c>
      <c r="C8" s="60">
        <v>200</v>
      </c>
      <c r="D8" s="78" t="s">
        <v>438</v>
      </c>
      <c r="E8" s="78"/>
      <c r="F8" s="3"/>
    </row>
    <row r="9" spans="1:9" ht="15">
      <c r="A9" s="60">
        <v>2</v>
      </c>
      <c r="B9" s="54">
        <v>2</v>
      </c>
      <c r="C9" s="60">
        <v>32</v>
      </c>
      <c r="D9" s="80" t="s">
        <v>562</v>
      </c>
      <c r="E9" s="80"/>
      <c r="F9" s="3"/>
    </row>
    <row r="10" spans="1:9" ht="15">
      <c r="A10" s="60">
        <v>3</v>
      </c>
      <c r="B10" s="54"/>
      <c r="C10" s="60"/>
      <c r="D10" s="80"/>
      <c r="E10" s="80"/>
      <c r="F10" s="3"/>
    </row>
    <row r="11" spans="1:9" ht="15">
      <c r="A11" s="60">
        <v>4</v>
      </c>
      <c r="B11" s="60"/>
      <c r="C11" s="60"/>
      <c r="D11" s="80"/>
      <c r="E11" s="80"/>
      <c r="F11" s="3"/>
    </row>
    <row r="12" spans="1:9" ht="15">
      <c r="A12" s="60">
        <v>5</v>
      </c>
      <c r="B12" s="60"/>
      <c r="C12" s="60"/>
      <c r="D12" s="80"/>
      <c r="E12" s="80"/>
      <c r="F12" s="3"/>
    </row>
    <row r="13" spans="1:9" ht="15">
      <c r="A13" s="60">
        <v>6</v>
      </c>
      <c r="B13" s="60"/>
      <c r="C13" s="60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 t="s">
        <v>563</v>
      </c>
      <c r="B18" s="54">
        <v>1.2</v>
      </c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 t="s">
        <v>438</v>
      </c>
      <c r="B22" s="60">
        <v>0.64</v>
      </c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>
        <v>32</v>
      </c>
      <c r="C27" s="59" t="s">
        <v>567</v>
      </c>
      <c r="D27" s="78" t="s">
        <v>1127</v>
      </c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I5" sqref="I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81" t="s">
        <v>6</v>
      </c>
      <c r="B1" s="81"/>
      <c r="C1" s="81"/>
      <c r="D1" s="81"/>
      <c r="E1" s="81"/>
      <c r="F1" s="1"/>
    </row>
    <row r="2" spans="1:13" ht="15.75">
      <c r="A2" s="1" t="s">
        <v>1128</v>
      </c>
      <c r="B2" s="1"/>
      <c r="C2" s="1"/>
      <c r="D2" s="1"/>
      <c r="E2" s="1"/>
      <c r="F2" s="3"/>
      <c r="I2" s="3" t="s">
        <v>25</v>
      </c>
    </row>
    <row r="3" spans="1:13" ht="60">
      <c r="A3" s="82" t="s">
        <v>0</v>
      </c>
      <c r="B3" s="83"/>
      <c r="C3" s="59" t="s">
        <v>1</v>
      </c>
      <c r="D3" s="4" t="s">
        <v>7</v>
      </c>
      <c r="E3" s="59" t="s">
        <v>15</v>
      </c>
      <c r="F3" s="3"/>
    </row>
    <row r="4" spans="1:13" ht="15.75">
      <c r="A4" s="84" t="str">
        <f>'GPS точки Заріччя'!K128</f>
        <v>В22-121</v>
      </c>
      <c r="B4" s="85"/>
      <c r="C4" s="2" t="str">
        <f>'GPS точки Заріччя'!M106</f>
        <v>90-5(22)</v>
      </c>
      <c r="D4" s="52" t="str">
        <f>'GPS точки Заріччя'!L128</f>
        <v>173,20</v>
      </c>
      <c r="E4" s="53" t="str">
        <f>'GPS точки Заріччя'!R128</f>
        <v>171,38</v>
      </c>
      <c r="F4" s="3"/>
      <c r="I4" s="86" t="s">
        <v>572</v>
      </c>
      <c r="J4" s="87"/>
      <c r="K4" s="87"/>
      <c r="L4" s="87"/>
      <c r="M4" s="87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59" t="s">
        <v>10</v>
      </c>
      <c r="B7" s="59" t="s">
        <v>8</v>
      </c>
      <c r="C7" s="59" t="s">
        <v>9</v>
      </c>
      <c r="D7" s="78" t="s">
        <v>3</v>
      </c>
      <c r="E7" s="78"/>
      <c r="F7" s="3"/>
    </row>
    <row r="8" spans="1:13" ht="15">
      <c r="A8" s="60">
        <v>1</v>
      </c>
      <c r="B8" s="54"/>
      <c r="C8" s="60"/>
      <c r="D8" s="78"/>
      <c r="E8" s="78"/>
      <c r="F8" s="3"/>
    </row>
    <row r="9" spans="1:13" ht="15">
      <c r="A9" s="60">
        <v>2</v>
      </c>
      <c r="B9" s="54"/>
      <c r="C9" s="60"/>
      <c r="D9" s="80"/>
      <c r="E9" s="80"/>
      <c r="F9" s="3"/>
    </row>
    <row r="10" spans="1:13" ht="15">
      <c r="A10" s="60">
        <v>3</v>
      </c>
      <c r="B10" s="54"/>
      <c r="C10" s="60"/>
      <c r="D10" s="80"/>
      <c r="E10" s="80"/>
      <c r="F10" s="3"/>
    </row>
    <row r="11" spans="1:13" ht="15">
      <c r="A11" s="60">
        <v>4</v>
      </c>
      <c r="B11" s="60"/>
      <c r="C11" s="60"/>
      <c r="D11" s="80"/>
      <c r="E11" s="80"/>
      <c r="F11" s="3"/>
    </row>
    <row r="12" spans="1:13" ht="15">
      <c r="A12" s="60">
        <v>5</v>
      </c>
      <c r="B12" s="60"/>
      <c r="C12" s="60"/>
      <c r="D12" s="80"/>
      <c r="E12" s="80"/>
      <c r="F12" s="3"/>
    </row>
    <row r="13" spans="1:13" ht="15">
      <c r="A13" s="60">
        <v>6</v>
      </c>
      <c r="B13" s="60"/>
      <c r="C13" s="60"/>
      <c r="D13" s="80"/>
      <c r="E13" s="80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59" t="s">
        <v>11</v>
      </c>
      <c r="B17" s="59" t="s">
        <v>5</v>
      </c>
      <c r="C17" s="79" t="s">
        <v>3</v>
      </c>
      <c r="D17" s="79"/>
      <c r="E17" s="79"/>
      <c r="F17" s="3"/>
    </row>
    <row r="18" spans="1:6" ht="15">
      <c r="A18" s="60"/>
      <c r="B18" s="54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9" t="s">
        <v>4</v>
      </c>
      <c r="B21" s="59" t="s">
        <v>5</v>
      </c>
      <c r="C21" s="79" t="s">
        <v>3</v>
      </c>
      <c r="D21" s="79"/>
      <c r="E21" s="79"/>
      <c r="F21" s="3"/>
    </row>
    <row r="22" spans="1:6" ht="15">
      <c r="A22" s="60"/>
      <c r="B22" s="60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9" t="s">
        <v>10</v>
      </c>
      <c r="B25" s="59" t="s">
        <v>12</v>
      </c>
      <c r="C25" s="59" t="s">
        <v>24</v>
      </c>
      <c r="D25" s="78" t="s">
        <v>3</v>
      </c>
      <c r="E25" s="78"/>
      <c r="F25" s="3"/>
    </row>
    <row r="26" spans="1:6" ht="15">
      <c r="A26" s="60">
        <v>1</v>
      </c>
      <c r="B26" s="60"/>
      <c r="C26" s="59"/>
      <c r="D26" s="78"/>
      <c r="E26" s="78"/>
      <c r="F26" s="3"/>
    </row>
    <row r="27" spans="1:6" ht="15">
      <c r="A27" s="60">
        <v>2</v>
      </c>
      <c r="B27" s="60"/>
      <c r="C27" s="59"/>
      <c r="D27" s="78"/>
      <c r="E27" s="78"/>
      <c r="F27" s="3"/>
    </row>
    <row r="28" spans="1:6" ht="15">
      <c r="A28" s="60">
        <v>3</v>
      </c>
      <c r="B28" s="60"/>
      <c r="C28" s="59"/>
      <c r="D28" s="78"/>
      <c r="E28" s="78"/>
      <c r="F28" s="3"/>
    </row>
    <row r="29" spans="1:6" ht="15">
      <c r="A29" s="60">
        <v>4</v>
      </c>
      <c r="B29" s="60"/>
      <c r="C29" s="59"/>
      <c r="D29" s="78"/>
      <c r="E29" s="78"/>
      <c r="F29" s="3"/>
    </row>
    <row r="30" spans="1:6" ht="15">
      <c r="A30" s="60">
        <v>5</v>
      </c>
      <c r="B30" s="60"/>
      <c r="C30" s="59"/>
      <c r="D30" s="78"/>
      <c r="E30" s="78"/>
      <c r="F30" s="3"/>
    </row>
    <row r="31" spans="1:6" ht="15">
      <c r="A31" s="60">
        <v>6</v>
      </c>
      <c r="B31" s="60"/>
      <c r="C31" s="59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81" t="s">
        <v>6</v>
      </c>
      <c r="B1" s="81"/>
      <c r="C1" s="81"/>
      <c r="D1" s="81"/>
      <c r="E1" s="81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82" t="s">
        <v>0</v>
      </c>
      <c r="B3" s="83"/>
      <c r="C3" s="10" t="s">
        <v>1</v>
      </c>
      <c r="D3" s="88" t="s">
        <v>7</v>
      </c>
      <c r="E3" s="89"/>
      <c r="F3" s="3"/>
    </row>
    <row r="4" spans="1:9" ht="20.25" customHeight="1">
      <c r="A4" s="84"/>
      <c r="B4" s="85"/>
      <c r="C4" s="2"/>
      <c r="D4" s="82"/>
      <c r="E4" s="8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8" t="s">
        <v>3</v>
      </c>
      <c r="E7" s="78"/>
      <c r="F7" s="3"/>
    </row>
    <row r="8" spans="1:9" ht="15">
      <c r="A8" s="9">
        <v>1</v>
      </c>
      <c r="B8" s="9"/>
      <c r="C8" s="9"/>
      <c r="D8" s="78"/>
      <c r="E8" s="78"/>
      <c r="F8" s="3"/>
    </row>
    <row r="9" spans="1:9" ht="15">
      <c r="A9" s="9">
        <v>2</v>
      </c>
      <c r="B9" s="9"/>
      <c r="C9" s="9"/>
      <c r="D9" s="80"/>
      <c r="E9" s="80"/>
      <c r="F9" s="3"/>
    </row>
    <row r="10" spans="1:9" ht="15">
      <c r="A10" s="9">
        <v>3</v>
      </c>
      <c r="B10" s="9"/>
      <c r="C10" s="9"/>
      <c r="D10" s="80"/>
      <c r="E10" s="80"/>
      <c r="F10" s="3"/>
    </row>
    <row r="11" spans="1:9" ht="15">
      <c r="A11" s="9">
        <v>4</v>
      </c>
      <c r="B11" s="9"/>
      <c r="C11" s="9"/>
      <c r="D11" s="80"/>
      <c r="E11" s="80"/>
      <c r="F11" s="3"/>
    </row>
    <row r="12" spans="1:9" ht="15">
      <c r="A12" s="9">
        <v>5</v>
      </c>
      <c r="B12" s="9"/>
      <c r="C12" s="9"/>
      <c r="D12" s="80"/>
      <c r="E12" s="80"/>
      <c r="F12" s="3"/>
    </row>
    <row r="13" spans="1:9" ht="15">
      <c r="A13" s="9">
        <v>6</v>
      </c>
      <c r="B13" s="9"/>
      <c r="C13" s="9"/>
      <c r="D13" s="80"/>
      <c r="E13" s="80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9" t="s">
        <v>3</v>
      </c>
      <c r="D17" s="79"/>
      <c r="E17" s="79"/>
      <c r="F17" s="3"/>
    </row>
    <row r="18" spans="1:6" ht="15">
      <c r="A18" s="9"/>
      <c r="B18" s="9"/>
      <c r="C18" s="80"/>
      <c r="D18" s="80"/>
      <c r="E18" s="8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9" t="s">
        <v>3</v>
      </c>
      <c r="D21" s="79"/>
      <c r="E21" s="79"/>
      <c r="F21" s="3"/>
    </row>
    <row r="22" spans="1:6" ht="15">
      <c r="A22" s="9"/>
      <c r="B22" s="9"/>
      <c r="C22" s="80"/>
      <c r="D22" s="80"/>
      <c r="E22" s="8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8" t="s">
        <v>3</v>
      </c>
      <c r="E25" s="78"/>
      <c r="F25" s="3"/>
    </row>
    <row r="26" spans="1:6" ht="15">
      <c r="A26" s="9">
        <v>1</v>
      </c>
      <c r="B26" s="9"/>
      <c r="C26" s="10"/>
      <c r="D26" s="78"/>
      <c r="E26" s="78"/>
      <c r="F26" s="3"/>
    </row>
    <row r="27" spans="1:6" ht="15">
      <c r="A27" s="9">
        <v>2</v>
      </c>
      <c r="B27" s="9"/>
      <c r="C27" s="10"/>
      <c r="D27" s="78"/>
      <c r="E27" s="78"/>
      <c r="F27" s="3"/>
    </row>
    <row r="28" spans="1:6" ht="15">
      <c r="A28" s="9">
        <v>3</v>
      </c>
      <c r="B28" s="9"/>
      <c r="C28" s="10"/>
      <c r="D28" s="78"/>
      <c r="E28" s="78"/>
      <c r="F28" s="3"/>
    </row>
    <row r="29" spans="1:6" ht="15">
      <c r="A29" s="9">
        <v>4</v>
      </c>
      <c r="B29" s="9"/>
      <c r="C29" s="10"/>
      <c r="D29" s="78"/>
      <c r="E29" s="78"/>
      <c r="F29" s="3"/>
    </row>
    <row r="30" spans="1:6" ht="15">
      <c r="A30" s="9">
        <v>5</v>
      </c>
      <c r="B30" s="9"/>
      <c r="C30" s="10"/>
      <c r="D30" s="78"/>
      <c r="E30" s="78"/>
      <c r="F30" s="3"/>
    </row>
    <row r="31" spans="1:6" ht="15">
      <c r="A31" s="9">
        <v>6</v>
      </c>
      <c r="B31" s="9"/>
      <c r="C31" s="10"/>
      <c r="D31" s="78"/>
      <c r="E31" s="7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98</vt:i4>
      </vt:variant>
      <vt:variant>
        <vt:lpstr>Именованные диапазоны</vt:lpstr>
      </vt:variant>
      <vt:variant>
        <vt:i4>186</vt:i4>
      </vt:variant>
    </vt:vector>
  </HeadingPairs>
  <TitlesOfParts>
    <vt:vector size="284" baseType="lpstr">
      <vt:lpstr>GPS точки Заріччя (4)</vt:lpstr>
      <vt:lpstr>GPS точки Заріччя (3)</vt:lpstr>
      <vt:lpstr>GPS точки Заріччя (2)</vt:lpstr>
      <vt:lpstr>GPS точки Заріччя</vt:lpstr>
      <vt:lpstr>1-136-1</vt:lpstr>
      <vt:lpstr>1-136-1а</vt:lpstr>
      <vt:lpstr>1-136-1б</vt:lpstr>
      <vt:lpstr>1-136-1в</vt:lpstr>
      <vt:lpstr>1-136-2</vt:lpstr>
      <vt:lpstr>1-136-3</vt:lpstr>
      <vt:lpstr>1-136-4</vt:lpstr>
      <vt:lpstr>1-136-6</vt:lpstr>
      <vt:lpstr>1-136-13</vt:lpstr>
      <vt:lpstr>1-136-14</vt:lpstr>
      <vt:lpstr>11-136-40</vt:lpstr>
      <vt:lpstr>11-136-40а</vt:lpstr>
      <vt:lpstr>11-136-40б</vt:lpstr>
      <vt:lpstr>11-136-40в</vt:lpstr>
      <vt:lpstr>11-136-42</vt:lpstr>
      <vt:lpstr>11-136-43</vt:lpstr>
      <vt:lpstr>11-136-44а</vt:lpstr>
      <vt:lpstr>11-136-44б</vt:lpstr>
      <vt:lpstr>11-136-47</vt:lpstr>
      <vt:lpstr>11-136-47а</vt:lpstr>
      <vt:lpstr>11-136-47б</vt:lpstr>
      <vt:lpstr>12-136-16</vt:lpstr>
      <vt:lpstr>12-136-17</vt:lpstr>
      <vt:lpstr>12-136-18</vt:lpstr>
      <vt:lpstr>12-136-19</vt:lpstr>
      <vt:lpstr>12-136-20</vt:lpstr>
      <vt:lpstr>12-136-21</vt:lpstr>
      <vt:lpstr>12-136-22</vt:lpstr>
      <vt:lpstr>12-136-23</vt:lpstr>
      <vt:lpstr>12-136-25</vt:lpstr>
      <vt:lpstr>12-136-25а</vt:lpstr>
      <vt:lpstr>12-136-25б</vt:lpstr>
      <vt:lpstr>12-136-25в</vt:lpstr>
      <vt:lpstr>12-136-25г</vt:lpstr>
      <vt:lpstr>12-136-69</vt:lpstr>
      <vt:lpstr>12-136-72</vt:lpstr>
      <vt:lpstr>12-136-73</vt:lpstr>
      <vt:lpstr>12-136-75</vt:lpstr>
      <vt:lpstr>12-136-76</vt:lpstr>
      <vt:lpstr>12-136-77</vt:lpstr>
      <vt:lpstr>12-136-78</vt:lpstr>
      <vt:lpstr>12-136-79</vt:lpstr>
      <vt:lpstr>12-136-80</vt:lpstr>
      <vt:lpstr>12-136-81</vt:lpstr>
      <vt:lpstr>12-136-82</vt:lpstr>
      <vt:lpstr>12-136-83</vt:lpstr>
      <vt:lpstr>12-136-84</vt:lpstr>
      <vt:lpstr>12-136-85</vt:lpstr>
      <vt:lpstr>12-136-85а</vt:lpstr>
      <vt:lpstr>12-136-86</vt:lpstr>
      <vt:lpstr>12-136-87</vt:lpstr>
      <vt:lpstr>12-136-88</vt:lpstr>
      <vt:lpstr>12-136-89</vt:lpstr>
      <vt:lpstr>12-136-93</vt:lpstr>
      <vt:lpstr>12-136-94</vt:lpstr>
      <vt:lpstr>12-136-95</vt:lpstr>
      <vt:lpstr>12-136-97</vt:lpstr>
      <vt:lpstr>12-136-98</vt:lpstr>
      <vt:lpstr>12-136-99</vt:lpstr>
      <vt:lpstr>12-136-100</vt:lpstr>
      <vt:lpstr>12-136-101</vt:lpstr>
      <vt:lpstr>12-136-102</vt:lpstr>
      <vt:lpstr>12-136-104</vt:lpstr>
      <vt:lpstr>12-136-106</vt:lpstr>
      <vt:lpstr>12-136-107</vt:lpstr>
      <vt:lpstr>12-136-107а</vt:lpstr>
      <vt:lpstr>12-136-109</vt:lpstr>
      <vt:lpstr>12-136-110</vt:lpstr>
      <vt:lpstr>12-136-120</vt:lpstr>
      <vt:lpstr>12-136-129</vt:lpstr>
      <vt:lpstr>22-136-81</vt:lpstr>
      <vt:lpstr>22-136-87</vt:lpstr>
      <vt:lpstr>22-136-88</vt:lpstr>
      <vt:lpstr>22-136-89</vt:lpstr>
      <vt:lpstr>22-136-89 а</vt:lpstr>
      <vt:lpstr>22-136-90</vt:lpstr>
      <vt:lpstr>22-136-91</vt:lpstr>
      <vt:lpstr>22-136-92</vt:lpstr>
      <vt:lpstr>22-136-93</vt:lpstr>
      <vt:lpstr>22-136-99</vt:lpstr>
      <vt:lpstr>22-136-100</vt:lpstr>
      <vt:lpstr>22-136-101</vt:lpstr>
      <vt:lpstr>22-136-101а</vt:lpstr>
      <vt:lpstr>22-136-102</vt:lpstr>
      <vt:lpstr>22-136-103</vt:lpstr>
      <vt:lpstr>22-136-104</vt:lpstr>
      <vt:lpstr>22-136-105</vt:lpstr>
      <vt:lpstr>22-136-108</vt:lpstr>
      <vt:lpstr>22-136-109</vt:lpstr>
      <vt:lpstr>22-136-111</vt:lpstr>
      <vt:lpstr>22-136-120</vt:lpstr>
      <vt:lpstr>22-136-120а</vt:lpstr>
      <vt:lpstr>22-136-121</vt:lpstr>
      <vt:lpstr>Лист3</vt:lpstr>
      <vt:lpstr>'11-136-40'!_GoBack</vt:lpstr>
      <vt:lpstr>'11-136-40а'!_GoBack</vt:lpstr>
      <vt:lpstr>'11-136-40б'!_GoBack</vt:lpstr>
      <vt:lpstr>'11-136-40в'!_GoBack</vt:lpstr>
      <vt:lpstr>'11-136-42'!_GoBack</vt:lpstr>
      <vt:lpstr>'11-136-43'!_GoBack</vt:lpstr>
      <vt:lpstr>'11-136-44а'!_GoBack</vt:lpstr>
      <vt:lpstr>'11-136-44б'!_GoBack</vt:lpstr>
      <vt:lpstr>'11-136-47'!_GoBack</vt:lpstr>
      <vt:lpstr>'11-136-47а'!_GoBack</vt:lpstr>
      <vt:lpstr>'11-136-47б'!_GoBack</vt:lpstr>
      <vt:lpstr>'1-136-1'!_GoBack</vt:lpstr>
      <vt:lpstr>'1-136-13'!_GoBack</vt:lpstr>
      <vt:lpstr>'1-136-14'!_GoBack</vt:lpstr>
      <vt:lpstr>'1-136-1а'!_GoBack</vt:lpstr>
      <vt:lpstr>'1-136-1б'!_GoBack</vt:lpstr>
      <vt:lpstr>'1-136-1в'!_GoBack</vt:lpstr>
      <vt:lpstr>'1-136-2'!_GoBack</vt:lpstr>
      <vt:lpstr>'1-136-3'!_GoBack</vt:lpstr>
      <vt:lpstr>'1-136-4'!_GoBack</vt:lpstr>
      <vt:lpstr>'1-136-6'!_GoBack</vt:lpstr>
      <vt:lpstr>'12-136-100'!_GoBack</vt:lpstr>
      <vt:lpstr>'12-136-101'!_GoBack</vt:lpstr>
      <vt:lpstr>'12-136-102'!_GoBack</vt:lpstr>
      <vt:lpstr>'12-136-104'!_GoBack</vt:lpstr>
      <vt:lpstr>'12-136-106'!_GoBack</vt:lpstr>
      <vt:lpstr>'12-136-107'!_GoBack</vt:lpstr>
      <vt:lpstr>'12-136-107а'!_GoBack</vt:lpstr>
      <vt:lpstr>'12-136-109'!_GoBack</vt:lpstr>
      <vt:lpstr>'12-136-110'!_GoBack</vt:lpstr>
      <vt:lpstr>'12-136-120'!_GoBack</vt:lpstr>
      <vt:lpstr>'12-136-129'!_GoBack</vt:lpstr>
      <vt:lpstr>'12-136-16'!_GoBack</vt:lpstr>
      <vt:lpstr>'12-136-17'!_GoBack</vt:lpstr>
      <vt:lpstr>'12-136-18'!_GoBack</vt:lpstr>
      <vt:lpstr>'12-136-19'!_GoBack</vt:lpstr>
      <vt:lpstr>'12-136-20'!_GoBack</vt:lpstr>
      <vt:lpstr>'12-136-21'!_GoBack</vt:lpstr>
      <vt:lpstr>'12-136-22'!_GoBack</vt:lpstr>
      <vt:lpstr>'12-136-23'!_GoBack</vt:lpstr>
      <vt:lpstr>'12-136-25'!_GoBack</vt:lpstr>
      <vt:lpstr>'12-136-25а'!_GoBack</vt:lpstr>
      <vt:lpstr>'12-136-25б'!_GoBack</vt:lpstr>
      <vt:lpstr>'12-136-25в'!_GoBack</vt:lpstr>
      <vt:lpstr>'12-136-25г'!_GoBack</vt:lpstr>
      <vt:lpstr>'12-136-69'!_GoBack</vt:lpstr>
      <vt:lpstr>'12-136-72'!_GoBack</vt:lpstr>
      <vt:lpstr>'12-136-73'!_GoBack</vt:lpstr>
      <vt:lpstr>'12-136-75'!_GoBack</vt:lpstr>
      <vt:lpstr>'12-136-76'!_GoBack</vt:lpstr>
      <vt:lpstr>'12-136-77'!_GoBack</vt:lpstr>
      <vt:lpstr>'12-136-78'!_GoBack</vt:lpstr>
      <vt:lpstr>'12-136-79'!_GoBack</vt:lpstr>
      <vt:lpstr>'12-136-80'!_GoBack</vt:lpstr>
      <vt:lpstr>'12-136-81'!_GoBack</vt:lpstr>
      <vt:lpstr>'12-136-82'!_GoBack</vt:lpstr>
      <vt:lpstr>'12-136-83'!_GoBack</vt:lpstr>
      <vt:lpstr>'12-136-84'!_GoBack</vt:lpstr>
      <vt:lpstr>'12-136-85'!_GoBack</vt:lpstr>
      <vt:lpstr>'12-136-85а'!_GoBack</vt:lpstr>
      <vt:lpstr>'12-136-86'!_GoBack</vt:lpstr>
      <vt:lpstr>'12-136-87'!_GoBack</vt:lpstr>
      <vt:lpstr>'12-136-88'!_GoBack</vt:lpstr>
      <vt:lpstr>'12-136-89'!_GoBack</vt:lpstr>
      <vt:lpstr>'12-136-93'!_GoBack</vt:lpstr>
      <vt:lpstr>'12-136-94'!_GoBack</vt:lpstr>
      <vt:lpstr>'12-136-95'!_GoBack</vt:lpstr>
      <vt:lpstr>'12-136-97'!_GoBack</vt:lpstr>
      <vt:lpstr>'12-136-98'!_GoBack</vt:lpstr>
      <vt:lpstr>'12-136-99'!_GoBack</vt:lpstr>
      <vt:lpstr>'22-136-100'!_GoBack</vt:lpstr>
      <vt:lpstr>'22-136-101'!_GoBack</vt:lpstr>
      <vt:lpstr>'22-136-101а'!_GoBack</vt:lpstr>
      <vt:lpstr>'22-136-102'!_GoBack</vt:lpstr>
      <vt:lpstr>'22-136-103'!_GoBack</vt:lpstr>
      <vt:lpstr>'22-136-104'!_GoBack</vt:lpstr>
      <vt:lpstr>'22-136-105'!_GoBack</vt:lpstr>
      <vt:lpstr>'22-136-108'!_GoBack</vt:lpstr>
      <vt:lpstr>'22-136-109'!_GoBack</vt:lpstr>
      <vt:lpstr>'22-136-111'!_GoBack</vt:lpstr>
      <vt:lpstr>'22-136-120'!_GoBack</vt:lpstr>
      <vt:lpstr>'22-136-120а'!_GoBack</vt:lpstr>
      <vt:lpstr>'22-136-121'!_GoBack</vt:lpstr>
      <vt:lpstr>'22-136-81'!_GoBack</vt:lpstr>
      <vt:lpstr>'22-136-87'!_GoBack</vt:lpstr>
      <vt:lpstr>'22-136-88'!_GoBack</vt:lpstr>
      <vt:lpstr>'22-136-89'!_GoBack</vt:lpstr>
      <vt:lpstr>'22-136-89 а'!_GoBack</vt:lpstr>
      <vt:lpstr>'22-136-90'!_GoBack</vt:lpstr>
      <vt:lpstr>'22-136-91'!_GoBack</vt:lpstr>
      <vt:lpstr>'22-136-92'!_GoBack</vt:lpstr>
      <vt:lpstr>'22-136-93'!_GoBack</vt:lpstr>
      <vt:lpstr>'22-136-99'!_GoBack</vt:lpstr>
      <vt:lpstr>'11-136-40'!Область_печати</vt:lpstr>
      <vt:lpstr>'11-136-40а'!Область_печати</vt:lpstr>
      <vt:lpstr>'11-136-40б'!Область_печати</vt:lpstr>
      <vt:lpstr>'11-136-40в'!Область_печати</vt:lpstr>
      <vt:lpstr>'11-136-42'!Область_печати</vt:lpstr>
      <vt:lpstr>'11-136-43'!Область_печати</vt:lpstr>
      <vt:lpstr>'11-136-44а'!Область_печати</vt:lpstr>
      <vt:lpstr>'11-136-44б'!Область_печати</vt:lpstr>
      <vt:lpstr>'11-136-47'!Область_печати</vt:lpstr>
      <vt:lpstr>'11-136-47а'!Область_печати</vt:lpstr>
      <vt:lpstr>'11-136-47б'!Область_печати</vt:lpstr>
      <vt:lpstr>'1-136-1'!Область_печати</vt:lpstr>
      <vt:lpstr>'1-136-13'!Область_печати</vt:lpstr>
      <vt:lpstr>'1-136-14'!Область_печати</vt:lpstr>
      <vt:lpstr>'1-136-1а'!Область_печати</vt:lpstr>
      <vt:lpstr>'1-136-1б'!Область_печати</vt:lpstr>
      <vt:lpstr>'1-136-1в'!Область_печати</vt:lpstr>
      <vt:lpstr>'1-136-2'!Область_печати</vt:lpstr>
      <vt:lpstr>'1-136-3'!Область_печати</vt:lpstr>
      <vt:lpstr>'1-136-4'!Область_печати</vt:lpstr>
      <vt:lpstr>'1-136-6'!Область_печати</vt:lpstr>
      <vt:lpstr>'12-136-100'!Область_печати</vt:lpstr>
      <vt:lpstr>'12-136-101'!Область_печати</vt:lpstr>
      <vt:lpstr>'12-136-102'!Область_печати</vt:lpstr>
      <vt:lpstr>'12-136-104'!Область_печати</vt:lpstr>
      <vt:lpstr>'12-136-106'!Область_печати</vt:lpstr>
      <vt:lpstr>'12-136-107'!Область_печати</vt:lpstr>
      <vt:lpstr>'12-136-107а'!Область_печати</vt:lpstr>
      <vt:lpstr>'12-136-109'!Область_печати</vt:lpstr>
      <vt:lpstr>'12-136-110'!Область_печати</vt:lpstr>
      <vt:lpstr>'12-136-120'!Область_печати</vt:lpstr>
      <vt:lpstr>'12-136-129'!Область_печати</vt:lpstr>
      <vt:lpstr>'12-136-16'!Область_печати</vt:lpstr>
      <vt:lpstr>'12-136-17'!Область_печати</vt:lpstr>
      <vt:lpstr>'12-136-18'!Область_печати</vt:lpstr>
      <vt:lpstr>'12-136-19'!Область_печати</vt:lpstr>
      <vt:lpstr>'12-136-20'!Область_печати</vt:lpstr>
      <vt:lpstr>'12-136-21'!Область_печати</vt:lpstr>
      <vt:lpstr>'12-136-22'!Область_печати</vt:lpstr>
      <vt:lpstr>'12-136-23'!Область_печати</vt:lpstr>
      <vt:lpstr>'12-136-25'!Область_печати</vt:lpstr>
      <vt:lpstr>'12-136-25а'!Область_печати</vt:lpstr>
      <vt:lpstr>'12-136-25б'!Область_печати</vt:lpstr>
      <vt:lpstr>'12-136-25в'!Область_печати</vt:lpstr>
      <vt:lpstr>'12-136-25г'!Область_печати</vt:lpstr>
      <vt:lpstr>'12-136-69'!Область_печати</vt:lpstr>
      <vt:lpstr>'12-136-72'!Область_печати</vt:lpstr>
      <vt:lpstr>'12-136-73'!Область_печати</vt:lpstr>
      <vt:lpstr>'12-136-75'!Область_печати</vt:lpstr>
      <vt:lpstr>'12-136-76'!Область_печати</vt:lpstr>
      <vt:lpstr>'12-136-77'!Область_печати</vt:lpstr>
      <vt:lpstr>'12-136-78'!Область_печати</vt:lpstr>
      <vt:lpstr>'12-136-79'!Область_печати</vt:lpstr>
      <vt:lpstr>'12-136-80'!Область_печати</vt:lpstr>
      <vt:lpstr>'12-136-81'!Область_печати</vt:lpstr>
      <vt:lpstr>'12-136-82'!Область_печати</vt:lpstr>
      <vt:lpstr>'12-136-83'!Область_печати</vt:lpstr>
      <vt:lpstr>'12-136-84'!Область_печати</vt:lpstr>
      <vt:lpstr>'12-136-85'!Область_печати</vt:lpstr>
      <vt:lpstr>'12-136-85а'!Область_печати</vt:lpstr>
      <vt:lpstr>'12-136-86'!Область_печати</vt:lpstr>
      <vt:lpstr>'12-136-87'!Область_печати</vt:lpstr>
      <vt:lpstr>'12-136-88'!Область_печати</vt:lpstr>
      <vt:lpstr>'12-136-89'!Область_печати</vt:lpstr>
      <vt:lpstr>'12-136-93'!Область_печати</vt:lpstr>
      <vt:lpstr>'12-136-94'!Область_печати</vt:lpstr>
      <vt:lpstr>'12-136-95'!Область_печати</vt:lpstr>
      <vt:lpstr>'12-136-97'!Область_печати</vt:lpstr>
      <vt:lpstr>'12-136-98'!Область_печати</vt:lpstr>
      <vt:lpstr>'12-136-99'!Область_печати</vt:lpstr>
      <vt:lpstr>'22-136-100'!Область_печати</vt:lpstr>
      <vt:lpstr>'22-136-101'!Область_печати</vt:lpstr>
      <vt:lpstr>'22-136-101а'!Область_печати</vt:lpstr>
      <vt:lpstr>'22-136-102'!Область_печати</vt:lpstr>
      <vt:lpstr>'22-136-103'!Область_печати</vt:lpstr>
      <vt:lpstr>'22-136-104'!Область_печати</vt:lpstr>
      <vt:lpstr>'22-136-105'!Область_печати</vt:lpstr>
      <vt:lpstr>'22-136-108'!Область_печати</vt:lpstr>
      <vt:lpstr>'22-136-109'!Область_печати</vt:lpstr>
      <vt:lpstr>'22-136-111'!Область_печати</vt:lpstr>
      <vt:lpstr>'22-136-120'!Область_печати</vt:lpstr>
      <vt:lpstr>'22-136-120а'!Область_печати</vt:lpstr>
      <vt:lpstr>'22-136-121'!Область_печати</vt:lpstr>
      <vt:lpstr>'22-136-81'!Область_печати</vt:lpstr>
      <vt:lpstr>'22-136-87'!Область_печати</vt:lpstr>
      <vt:lpstr>'22-136-88'!Область_печати</vt:lpstr>
      <vt:lpstr>'22-136-89'!Область_печати</vt:lpstr>
      <vt:lpstr>'22-136-89 а'!Область_печати</vt:lpstr>
      <vt:lpstr>'22-136-90'!Область_печати</vt:lpstr>
      <vt:lpstr>'22-136-91'!Область_печати</vt:lpstr>
      <vt:lpstr>'22-136-92'!Область_печати</vt:lpstr>
      <vt:lpstr>'22-136-93'!Область_печати</vt:lpstr>
      <vt:lpstr>'22-136-99'!Область_печати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2014-03-06T14:29:12Z</cp:lastPrinted>
  <dcterms:created xsi:type="dcterms:W3CDTF">2013-10-13T14:53:49Z</dcterms:created>
  <dcterms:modified xsi:type="dcterms:W3CDTF">2015-05-08T06:36:05Z</dcterms:modified>
</cp:coreProperties>
</file>