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drawings/drawing8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drawings/drawing8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69.xml" ContentType="application/vnd.openxmlformats-officedocument.drawing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drawings/drawing76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65.xml" ContentType="application/vnd.openxmlformats-officedocument.drawing+xml"/>
  <Override PartName="/xl/drawings/drawing83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72.xml" ContentType="application/vnd.openxmlformats-officedocument.drawing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drawings/drawing3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drawings/drawing21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Override PartName="/xl/drawings/drawing8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worksheets/sheet89.xml" ContentType="application/vnd.openxmlformats-officedocument.spreadsheetml.workshee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drawings/drawing80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drawings/drawing9.xml" ContentType="application/vnd.openxmlformats-officedocument.drawing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drawings/drawing85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74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drawings/drawing63.xml" ContentType="application/vnd.openxmlformats-officedocument.drawing+xml"/>
  <Override PartName="/xl/drawings/drawing81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70.xml" ContentType="application/vnd.openxmlformats-officedocument.drawing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drawings/drawing12.xml" ContentType="application/vnd.openxmlformats-officedocument.drawing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80" activeTab="87"/>
  </bookViews>
  <sheets>
    <sheet name="GPS точки Заріччя (3)" sheetId="93" r:id="rId1"/>
    <sheet name="GPS точки Заріччя (2)" sheetId="9" r:id="rId2"/>
    <sheet name="GPS точки Заріччя" sheetId="8" r:id="rId3"/>
    <sheet name="24-195-238" sheetId="7" r:id="rId4"/>
    <sheet name="24-195-239" sheetId="10" r:id="rId5"/>
    <sheet name="25-195-137" sheetId="11" r:id="rId6"/>
    <sheet name="25-195-137а" sheetId="12" r:id="rId7"/>
    <sheet name="25-195-137в" sheetId="13" r:id="rId8"/>
    <sheet name="25-195-137(1)" sheetId="14" r:id="rId9"/>
    <sheet name="25-195-137(2)" sheetId="15" r:id="rId10"/>
    <sheet name="25-195-137(3)" sheetId="16" r:id="rId11"/>
    <sheet name="25-195-137(4)" sheetId="17" r:id="rId12"/>
    <sheet name="25-195-137(5)" sheetId="18" r:id="rId13"/>
    <sheet name="25-195-137(6)" sheetId="19" r:id="rId14"/>
    <sheet name="25-195-137(7)" sheetId="20" r:id="rId15"/>
    <sheet name="25-195-137(8)" sheetId="21" r:id="rId16"/>
    <sheet name="25-195-137(9)" sheetId="22" r:id="rId17"/>
    <sheet name="25-195-137(10)" sheetId="23" r:id="rId18"/>
    <sheet name="25-195-137(11)" sheetId="24" r:id="rId19"/>
    <sheet name="25-195-137(12)" sheetId="25" r:id="rId20"/>
    <sheet name="25-195-137(13)" sheetId="26" r:id="rId21"/>
    <sheet name="25-195-137(14)" sheetId="27" r:id="rId22"/>
    <sheet name="25-195-137(15)" sheetId="28" r:id="rId23"/>
    <sheet name="25-195-137(16)" sheetId="29" r:id="rId24"/>
    <sheet name="25-195-137(17)" sheetId="30" r:id="rId25"/>
    <sheet name="25-195-137(18)" sheetId="31" r:id="rId26"/>
    <sheet name="25-195-137(19)" sheetId="32" r:id="rId27"/>
    <sheet name="25-195-138" sheetId="33" r:id="rId28"/>
    <sheet name="25-195-139" sheetId="34" r:id="rId29"/>
    <sheet name="25-195-140" sheetId="35" r:id="rId30"/>
    <sheet name="25-195-141" sheetId="36" r:id="rId31"/>
    <sheet name="25-195-143" sheetId="37" r:id="rId32"/>
    <sheet name="25-195-143а" sheetId="38" r:id="rId33"/>
    <sheet name="25-195-144" sheetId="39" r:id="rId34"/>
    <sheet name="25-195-145" sheetId="40" r:id="rId35"/>
    <sheet name="25-195-145а" sheetId="41" r:id="rId36"/>
    <sheet name="25-195-146" sheetId="42" r:id="rId37"/>
    <sheet name="25-195-146а" sheetId="43" r:id="rId38"/>
    <sheet name="25-195-147" sheetId="44" r:id="rId39"/>
    <sheet name="25-195-148" sheetId="45" r:id="rId40"/>
    <sheet name="25-195-149" sheetId="46" r:id="rId41"/>
    <sheet name="25-195-150" sheetId="47" r:id="rId42"/>
    <sheet name="25-195-150а" sheetId="48" r:id="rId43"/>
    <sheet name="25-195-152" sheetId="49" r:id="rId44"/>
    <sheet name="25-195-153" sheetId="50" r:id="rId45"/>
    <sheet name="25-195-154" sheetId="51" r:id="rId46"/>
    <sheet name="25-195-154а" sheetId="52" r:id="rId47"/>
    <sheet name="25-195-154б" sheetId="53" r:id="rId48"/>
    <sheet name="25-195-154в" sheetId="54" r:id="rId49"/>
    <sheet name="25-195-155" sheetId="55" r:id="rId50"/>
    <sheet name="25-195-157" sheetId="56" r:id="rId51"/>
    <sheet name="25-195-158" sheetId="57" r:id="rId52"/>
    <sheet name="25-195-158а" sheetId="58" r:id="rId53"/>
    <sheet name="25-195-160" sheetId="59" r:id="rId54"/>
    <sheet name="25-195-161" sheetId="60" r:id="rId55"/>
    <sheet name="25-195-162" sheetId="61" r:id="rId56"/>
    <sheet name="25-195-164" sheetId="62" r:id="rId57"/>
    <sheet name="25-195-165" sheetId="63" r:id="rId58"/>
    <sheet name="25-195-165а" sheetId="64" r:id="rId59"/>
    <sheet name="25-195-166" sheetId="65" r:id="rId60"/>
    <sheet name="25-195-168" sheetId="66" r:id="rId61"/>
    <sheet name="25-195-170" sheetId="67" r:id="rId62"/>
    <sheet name="25-195-171" sheetId="68" r:id="rId63"/>
    <sheet name="25-195-172" sheetId="69" r:id="rId64"/>
    <sheet name="25-195-173" sheetId="70" r:id="rId65"/>
    <sheet name="25-195-174" sheetId="71" r:id="rId66"/>
    <sheet name="25-195-174а" sheetId="72" r:id="rId67"/>
    <sheet name="25-195-174б" sheetId="73" r:id="rId68"/>
    <sheet name="25-195-174в" sheetId="74" r:id="rId69"/>
    <sheet name="25-195-174г" sheetId="75" r:id="rId70"/>
    <sheet name="25-195-174(1)" sheetId="76" r:id="rId71"/>
    <sheet name="25-195-174(2)" sheetId="77" r:id="rId72"/>
    <sheet name="25-195-174(3)" sheetId="78" r:id="rId73"/>
    <sheet name="25-195-175" sheetId="79" r:id="rId74"/>
    <sheet name="25-195-176" sheetId="80" r:id="rId75"/>
    <sheet name="25-195-177" sheetId="81" r:id="rId76"/>
    <sheet name="25-195-178" sheetId="82" r:id="rId77"/>
    <sheet name="25-195-179" sheetId="83" r:id="rId78"/>
    <sheet name="25-195-180" sheetId="84" r:id="rId79"/>
    <sheet name="25-195-182" sheetId="85" r:id="rId80"/>
    <sheet name="25-195-183" sheetId="86" r:id="rId81"/>
    <sheet name="25-195-184" sheetId="87" r:id="rId82"/>
    <sheet name="25-195-185" sheetId="88" r:id="rId83"/>
    <sheet name="25-195-186" sheetId="89" r:id="rId84"/>
    <sheet name="25-195-187" sheetId="90" r:id="rId85"/>
    <sheet name="25-195-188" sheetId="91" r:id="rId86"/>
    <sheet name="25-195-189" sheetId="92" r:id="rId87"/>
    <sheet name="26-195-3" sheetId="94" r:id="rId88"/>
    <sheet name="Лист3" sheetId="6" r:id="rId89"/>
  </sheets>
  <definedNames>
    <definedName name="_GoBack" localSheetId="3">'24-195-238'!$A$14</definedName>
    <definedName name="_GoBack" localSheetId="4">'24-195-239'!$A$14</definedName>
    <definedName name="_GoBack" localSheetId="5">'25-195-137'!$A$14</definedName>
    <definedName name="_GoBack" localSheetId="8">'25-195-137(1)'!$A$14</definedName>
    <definedName name="_GoBack" localSheetId="17">'25-195-137(10)'!$A$14</definedName>
    <definedName name="_GoBack" localSheetId="18">'25-195-137(11)'!$A$14</definedName>
    <definedName name="_GoBack" localSheetId="19">'25-195-137(12)'!$A$14</definedName>
    <definedName name="_GoBack" localSheetId="20">'25-195-137(13)'!$A$14</definedName>
    <definedName name="_GoBack" localSheetId="21">'25-195-137(14)'!$A$14</definedName>
    <definedName name="_GoBack" localSheetId="22">'25-195-137(15)'!$A$14</definedName>
    <definedName name="_GoBack" localSheetId="23">'25-195-137(16)'!$A$14</definedName>
    <definedName name="_GoBack" localSheetId="24">'25-195-137(17)'!$A$14</definedName>
    <definedName name="_GoBack" localSheetId="25">'25-195-137(18)'!$A$14</definedName>
    <definedName name="_GoBack" localSheetId="26">'25-195-137(19)'!$A$14</definedName>
    <definedName name="_GoBack" localSheetId="9">'25-195-137(2)'!$A$14</definedName>
    <definedName name="_GoBack" localSheetId="10">'25-195-137(3)'!$A$14</definedName>
    <definedName name="_GoBack" localSheetId="11">'25-195-137(4)'!$A$14</definedName>
    <definedName name="_GoBack" localSheetId="12">'25-195-137(5)'!$A$14</definedName>
    <definedName name="_GoBack" localSheetId="13">'25-195-137(6)'!$A$14</definedName>
    <definedName name="_GoBack" localSheetId="14">'25-195-137(7)'!$A$14</definedName>
    <definedName name="_GoBack" localSheetId="15">'25-195-137(8)'!$A$14</definedName>
    <definedName name="_GoBack" localSheetId="16">'25-195-137(9)'!$A$14</definedName>
    <definedName name="_GoBack" localSheetId="6">'25-195-137а'!$A$14</definedName>
    <definedName name="_GoBack" localSheetId="7">'25-195-137в'!$A$14</definedName>
    <definedName name="_GoBack" localSheetId="27">'25-195-138'!$A$14</definedName>
    <definedName name="_GoBack" localSheetId="28">'25-195-139'!$A$14</definedName>
    <definedName name="_GoBack" localSheetId="29">'25-195-140'!$A$14</definedName>
    <definedName name="_GoBack" localSheetId="30">'25-195-141'!$A$14</definedName>
    <definedName name="_GoBack" localSheetId="31">'25-195-143'!$A$14</definedName>
    <definedName name="_GoBack" localSheetId="32">'25-195-143а'!$A$14</definedName>
    <definedName name="_GoBack" localSheetId="33">'25-195-144'!$A$14</definedName>
    <definedName name="_GoBack" localSheetId="34">'25-195-145'!$A$14</definedName>
    <definedName name="_GoBack" localSheetId="35">'25-195-145а'!$A$14</definedName>
    <definedName name="_GoBack" localSheetId="36">'25-195-146'!$A$14</definedName>
    <definedName name="_GoBack" localSheetId="37">'25-195-146а'!$A$14</definedName>
    <definedName name="_GoBack" localSheetId="38">'25-195-147'!$A$14</definedName>
    <definedName name="_GoBack" localSheetId="39">'25-195-148'!$A$14</definedName>
    <definedName name="_GoBack" localSheetId="40">'25-195-149'!$A$14</definedName>
    <definedName name="_GoBack" localSheetId="41">'25-195-150'!$A$14</definedName>
    <definedName name="_GoBack" localSheetId="42">'25-195-150а'!$A$14</definedName>
    <definedName name="_GoBack" localSheetId="43">'25-195-152'!$A$14</definedName>
    <definedName name="_GoBack" localSheetId="44">'25-195-153'!$A$14</definedName>
    <definedName name="_GoBack" localSheetId="45">'25-195-154'!$A$14</definedName>
    <definedName name="_GoBack" localSheetId="46">'25-195-154а'!$A$14</definedName>
    <definedName name="_GoBack" localSheetId="47">'25-195-154б'!$A$14</definedName>
    <definedName name="_GoBack" localSheetId="48">'25-195-154в'!$A$14</definedName>
    <definedName name="_GoBack" localSheetId="49">'25-195-155'!$A$14</definedName>
    <definedName name="_GoBack" localSheetId="50">'25-195-157'!$A$14</definedName>
    <definedName name="_GoBack" localSheetId="51">'25-195-158'!$A$14</definedName>
    <definedName name="_GoBack" localSheetId="52">'25-195-158а'!$A$14</definedName>
    <definedName name="_GoBack" localSheetId="53">'25-195-160'!$A$14</definedName>
    <definedName name="_GoBack" localSheetId="54">'25-195-161'!$A$14</definedName>
    <definedName name="_GoBack" localSheetId="55">'25-195-162'!$A$14</definedName>
    <definedName name="_GoBack" localSheetId="56">'25-195-164'!$A$14</definedName>
    <definedName name="_GoBack" localSheetId="57">'25-195-165'!$A$14</definedName>
    <definedName name="_GoBack" localSheetId="58">'25-195-165а'!$A$14</definedName>
    <definedName name="_GoBack" localSheetId="59">'25-195-166'!$A$14</definedName>
    <definedName name="_GoBack" localSheetId="60">'25-195-168'!$A$14</definedName>
    <definedName name="_GoBack" localSheetId="61">'25-195-170'!$A$14</definedName>
    <definedName name="_GoBack" localSheetId="62">'25-195-171'!$A$14</definedName>
    <definedName name="_GoBack" localSheetId="63">'25-195-172'!$A$14</definedName>
    <definedName name="_GoBack" localSheetId="64">'25-195-173'!$A$14</definedName>
    <definedName name="_GoBack" localSheetId="65">'25-195-174'!$A$14</definedName>
    <definedName name="_GoBack" localSheetId="70">'25-195-174(1)'!$A$14</definedName>
    <definedName name="_GoBack" localSheetId="71">'25-195-174(2)'!$A$14</definedName>
    <definedName name="_GoBack" localSheetId="72">'25-195-174(3)'!$A$14</definedName>
    <definedName name="_GoBack" localSheetId="66">'25-195-174а'!$A$14</definedName>
    <definedName name="_GoBack" localSheetId="67">'25-195-174б'!$A$14</definedName>
    <definedName name="_GoBack" localSheetId="68">'25-195-174в'!$A$14</definedName>
    <definedName name="_GoBack" localSheetId="69">'25-195-174г'!$A$14</definedName>
    <definedName name="_GoBack" localSheetId="73">'25-195-175'!$A$14</definedName>
    <definedName name="_GoBack" localSheetId="74">'25-195-176'!$A$14</definedName>
    <definedName name="_GoBack" localSheetId="75">'25-195-177'!$A$14</definedName>
    <definedName name="_GoBack" localSheetId="76">'25-195-178'!$A$14</definedName>
    <definedName name="_GoBack" localSheetId="77">'25-195-179'!$A$14</definedName>
    <definedName name="_GoBack" localSheetId="78">'25-195-180'!$A$14</definedName>
    <definedName name="_GoBack" localSheetId="79">'25-195-182'!$A$14</definedName>
    <definedName name="_GoBack" localSheetId="80">'25-195-183'!$A$14</definedName>
    <definedName name="_GoBack" localSheetId="81">'25-195-184'!$A$14</definedName>
    <definedName name="_GoBack" localSheetId="82">'25-195-185'!$A$14</definedName>
    <definedName name="_GoBack" localSheetId="83">'25-195-186'!$A$14</definedName>
    <definedName name="_GoBack" localSheetId="84">'25-195-187'!$A$14</definedName>
    <definedName name="_GoBack" localSheetId="85">'25-195-188'!$A$14</definedName>
    <definedName name="_GoBack" localSheetId="86">'25-195-189'!$A$14</definedName>
    <definedName name="_GoBack" localSheetId="87">'26-195-3'!$A$14</definedName>
    <definedName name="_xlnm.Print_Area" localSheetId="3">'24-195-238'!$A$1:$O$96</definedName>
    <definedName name="_xlnm.Print_Area" localSheetId="4">'24-195-239'!$A$1:$O$96</definedName>
    <definedName name="_xlnm.Print_Area" localSheetId="5">'25-195-137'!$A$1:$O$96</definedName>
    <definedName name="_xlnm.Print_Area" localSheetId="8">'25-195-137(1)'!$A$1:$O$96</definedName>
    <definedName name="_xlnm.Print_Area" localSheetId="17">'25-195-137(10)'!$A$1:$O$96</definedName>
    <definedName name="_xlnm.Print_Area" localSheetId="18">'25-195-137(11)'!$A$1:$O$96</definedName>
    <definedName name="_xlnm.Print_Area" localSheetId="19">'25-195-137(12)'!$A$1:$O$96</definedName>
    <definedName name="_xlnm.Print_Area" localSheetId="20">'25-195-137(13)'!$A$1:$O$96</definedName>
    <definedName name="_xlnm.Print_Area" localSheetId="21">'25-195-137(14)'!$A$1:$O$96</definedName>
    <definedName name="_xlnm.Print_Area" localSheetId="22">'25-195-137(15)'!$A$1:$O$96</definedName>
    <definedName name="_xlnm.Print_Area" localSheetId="23">'25-195-137(16)'!$A$1:$O$96</definedName>
    <definedName name="_xlnm.Print_Area" localSheetId="24">'25-195-137(17)'!$A$1:$O$96</definedName>
    <definedName name="_xlnm.Print_Area" localSheetId="25">'25-195-137(18)'!$A$1:$O$96</definedName>
    <definedName name="_xlnm.Print_Area" localSheetId="26">'25-195-137(19)'!$A$1:$O$96</definedName>
    <definedName name="_xlnm.Print_Area" localSheetId="9">'25-195-137(2)'!$A$1:$O$96</definedName>
    <definedName name="_xlnm.Print_Area" localSheetId="10">'25-195-137(3)'!$A$1:$O$96</definedName>
    <definedName name="_xlnm.Print_Area" localSheetId="11">'25-195-137(4)'!$A$1:$O$96</definedName>
    <definedName name="_xlnm.Print_Area" localSheetId="12">'25-195-137(5)'!$A$1:$O$96</definedName>
    <definedName name="_xlnm.Print_Area" localSheetId="13">'25-195-137(6)'!$A$1:$O$96</definedName>
    <definedName name="_xlnm.Print_Area" localSheetId="14">'25-195-137(7)'!$A$1:$O$96</definedName>
    <definedName name="_xlnm.Print_Area" localSheetId="15">'25-195-137(8)'!$A$1:$O$96</definedName>
    <definedName name="_xlnm.Print_Area" localSheetId="16">'25-195-137(9)'!$A$1:$O$96</definedName>
    <definedName name="_xlnm.Print_Area" localSheetId="6">'25-195-137а'!$A$1:$O$96</definedName>
    <definedName name="_xlnm.Print_Area" localSheetId="7">'25-195-137в'!$A$1:$O$96</definedName>
    <definedName name="_xlnm.Print_Area" localSheetId="27">'25-195-138'!$A$1:$O$96</definedName>
    <definedName name="_xlnm.Print_Area" localSheetId="28">'25-195-139'!$A$1:$O$96</definedName>
    <definedName name="_xlnm.Print_Area" localSheetId="29">'25-195-140'!$A$1:$O$96</definedName>
    <definedName name="_xlnm.Print_Area" localSheetId="30">'25-195-141'!$A$1:$O$96</definedName>
    <definedName name="_xlnm.Print_Area" localSheetId="31">'25-195-143'!$A$1:$O$96</definedName>
    <definedName name="_xlnm.Print_Area" localSheetId="32">'25-195-143а'!$A$1:$O$96</definedName>
    <definedName name="_xlnm.Print_Area" localSheetId="33">'25-195-144'!$A$1:$O$96</definedName>
    <definedName name="_xlnm.Print_Area" localSheetId="34">'25-195-145'!$A$1:$O$96</definedName>
    <definedName name="_xlnm.Print_Area" localSheetId="35">'25-195-145а'!$A$1:$O$96</definedName>
    <definedName name="_xlnm.Print_Area" localSheetId="36">'25-195-146'!$A$1:$O$96</definedName>
    <definedName name="_xlnm.Print_Area" localSheetId="37">'25-195-146а'!$A$1:$O$96</definedName>
    <definedName name="_xlnm.Print_Area" localSheetId="38">'25-195-147'!$A$1:$O$96</definedName>
    <definedName name="_xlnm.Print_Area" localSheetId="39">'25-195-148'!$A$1:$O$96</definedName>
    <definedName name="_xlnm.Print_Area" localSheetId="40">'25-195-149'!$A$1:$O$96</definedName>
    <definedName name="_xlnm.Print_Area" localSheetId="41">'25-195-150'!$A$1:$O$96</definedName>
    <definedName name="_xlnm.Print_Area" localSheetId="42">'25-195-150а'!$A$1:$O$96</definedName>
    <definedName name="_xlnm.Print_Area" localSheetId="43">'25-195-152'!$A$1:$O$96</definedName>
    <definedName name="_xlnm.Print_Area" localSheetId="44">'25-195-153'!$A$1:$O$96</definedName>
    <definedName name="_xlnm.Print_Area" localSheetId="45">'25-195-154'!$A$1:$O$96</definedName>
    <definedName name="_xlnm.Print_Area" localSheetId="46">'25-195-154а'!$A$1:$O$96</definedName>
    <definedName name="_xlnm.Print_Area" localSheetId="47">'25-195-154б'!$A$1:$O$96</definedName>
    <definedName name="_xlnm.Print_Area" localSheetId="48">'25-195-154в'!$A$1:$O$96</definedName>
    <definedName name="_xlnm.Print_Area" localSheetId="49">'25-195-155'!$A$1:$O$96</definedName>
    <definedName name="_xlnm.Print_Area" localSheetId="50">'25-195-157'!$A$1:$O$96</definedName>
    <definedName name="_xlnm.Print_Area" localSheetId="51">'25-195-158'!$A$1:$O$96</definedName>
    <definedName name="_xlnm.Print_Area" localSheetId="52">'25-195-158а'!$A$1:$O$96</definedName>
    <definedName name="_xlnm.Print_Area" localSheetId="53">'25-195-160'!$A$1:$O$96</definedName>
    <definedName name="_xlnm.Print_Area" localSheetId="54">'25-195-161'!$A$1:$O$96</definedName>
    <definedName name="_xlnm.Print_Area" localSheetId="55">'25-195-162'!$A$1:$O$96</definedName>
    <definedName name="_xlnm.Print_Area" localSheetId="56">'25-195-164'!$A$1:$O$96</definedName>
    <definedName name="_xlnm.Print_Area" localSheetId="57">'25-195-165'!$A$1:$O$96</definedName>
    <definedName name="_xlnm.Print_Area" localSheetId="58">'25-195-165а'!$A$1:$O$96</definedName>
    <definedName name="_xlnm.Print_Area" localSheetId="59">'25-195-166'!$A$1:$O$96</definedName>
    <definedName name="_xlnm.Print_Area" localSheetId="60">'25-195-168'!$A$1:$O$96</definedName>
    <definedName name="_xlnm.Print_Area" localSheetId="61">'25-195-170'!$A$1:$O$96</definedName>
    <definedName name="_xlnm.Print_Area" localSheetId="62">'25-195-171'!$A$1:$O$96</definedName>
    <definedName name="_xlnm.Print_Area" localSheetId="63">'25-195-172'!$A$1:$O$96</definedName>
    <definedName name="_xlnm.Print_Area" localSheetId="64">'25-195-173'!$A$1:$O$96</definedName>
    <definedName name="_xlnm.Print_Area" localSheetId="65">'25-195-174'!$A$1:$O$96</definedName>
    <definedName name="_xlnm.Print_Area" localSheetId="70">'25-195-174(1)'!$A$1:$O$96</definedName>
    <definedName name="_xlnm.Print_Area" localSheetId="71">'25-195-174(2)'!$A$1:$O$96</definedName>
    <definedName name="_xlnm.Print_Area" localSheetId="72">'25-195-174(3)'!$A$1:$O$96</definedName>
    <definedName name="_xlnm.Print_Area" localSheetId="66">'25-195-174а'!$A$1:$O$96</definedName>
    <definedName name="_xlnm.Print_Area" localSheetId="67">'25-195-174б'!$A$1:$O$96</definedName>
    <definedName name="_xlnm.Print_Area" localSheetId="68">'25-195-174в'!$A$1:$O$96</definedName>
    <definedName name="_xlnm.Print_Area" localSheetId="69">'25-195-174г'!$A$1:$O$96</definedName>
    <definedName name="_xlnm.Print_Area" localSheetId="73">'25-195-175'!$A$1:$O$96</definedName>
    <definedName name="_xlnm.Print_Area" localSheetId="74">'25-195-176'!$A$1:$O$96</definedName>
    <definedName name="_xlnm.Print_Area" localSheetId="75">'25-195-177'!$A$1:$O$96</definedName>
    <definedName name="_xlnm.Print_Area" localSheetId="76">'25-195-178'!$A$1:$O$96</definedName>
    <definedName name="_xlnm.Print_Area" localSheetId="77">'25-195-179'!$A$1:$O$96</definedName>
    <definedName name="_xlnm.Print_Area" localSheetId="78">'25-195-180'!$A$1:$O$96</definedName>
    <definedName name="_xlnm.Print_Area" localSheetId="79">'25-195-182'!$A$1:$O$96</definedName>
    <definedName name="_xlnm.Print_Area" localSheetId="80">'25-195-183'!$A$1:$O$96</definedName>
    <definedName name="_xlnm.Print_Area" localSheetId="81">'25-195-184'!$A$1:$O$96</definedName>
    <definedName name="_xlnm.Print_Area" localSheetId="82">'25-195-185'!$A$1:$O$96</definedName>
    <definedName name="_xlnm.Print_Area" localSheetId="83">'25-195-186'!$A$1:$O$96</definedName>
    <definedName name="_xlnm.Print_Area" localSheetId="84">'25-195-187'!$A$1:$O$96</definedName>
    <definedName name="_xlnm.Print_Area" localSheetId="85">'25-195-188'!$A$1:$O$96</definedName>
    <definedName name="_xlnm.Print_Area" localSheetId="86">'25-195-189'!$A$1:$O$96</definedName>
    <definedName name="_xlnm.Print_Area" localSheetId="87">'26-195-3'!$A$1:$O$96</definedName>
  </definedNames>
  <calcPr calcId="124519"/>
</workbook>
</file>

<file path=xl/calcChain.xml><?xml version="1.0" encoding="utf-8"?>
<calcChain xmlns="http://schemas.openxmlformats.org/spreadsheetml/2006/main">
  <c r="E4" i="94"/>
  <c r="D4"/>
  <c r="C4"/>
  <c r="A4"/>
  <c r="R207" i="93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92" l="1"/>
  <c r="D4"/>
  <c r="A4"/>
  <c r="C4"/>
  <c r="E4" i="91"/>
  <c r="D4"/>
  <c r="A4"/>
  <c r="C4"/>
  <c r="E4" i="90"/>
  <c r="D4"/>
  <c r="A4"/>
  <c r="C4"/>
  <c r="E4" i="89"/>
  <c r="D4"/>
  <c r="A4"/>
  <c r="C4"/>
  <c r="E4" i="88"/>
  <c r="D4"/>
  <c r="A4"/>
  <c r="C4"/>
  <c r="E4" i="87"/>
  <c r="D4"/>
  <c r="A4"/>
  <c r="C4"/>
  <c r="E4" i="86"/>
  <c r="D4"/>
  <c r="A4"/>
  <c r="C4"/>
  <c r="E4" i="85"/>
  <c r="D4"/>
  <c r="A4"/>
  <c r="C4"/>
  <c r="E4" i="84"/>
  <c r="D4"/>
  <c r="A4"/>
  <c r="C4"/>
  <c r="E4" i="83"/>
  <c r="D4"/>
  <c r="A4"/>
  <c r="C4"/>
  <c r="E4" i="82"/>
  <c r="D4"/>
  <c r="A4"/>
  <c r="C4"/>
  <c r="E4" i="81"/>
  <c r="D4"/>
  <c r="A4"/>
  <c r="C4"/>
  <c r="E4" i="80"/>
  <c r="D4"/>
  <c r="A4"/>
  <c r="C4"/>
  <c r="E4" i="79"/>
  <c r="D4"/>
  <c r="A4"/>
  <c r="C4"/>
  <c r="C4" i="78"/>
  <c r="C4" i="77"/>
  <c r="C4" i="76"/>
  <c r="C4" i="75"/>
  <c r="C4" i="74"/>
  <c r="C4" i="73"/>
  <c r="C4" i="72"/>
  <c r="E4" i="71"/>
  <c r="D4"/>
  <c r="A4"/>
  <c r="C4"/>
  <c r="E4" i="70"/>
  <c r="D4"/>
  <c r="A4"/>
  <c r="C4"/>
  <c r="E4" i="69"/>
  <c r="D4"/>
  <c r="A4"/>
  <c r="C4"/>
  <c r="E4" i="68"/>
  <c r="D4"/>
  <c r="A4"/>
  <c r="C4"/>
  <c r="E4" i="67"/>
  <c r="D4"/>
  <c r="A4"/>
  <c r="C4"/>
  <c r="E4" i="66"/>
  <c r="D4"/>
  <c r="A4"/>
  <c r="C4"/>
  <c r="E4" i="65"/>
  <c r="D4"/>
  <c r="A4"/>
  <c r="C4"/>
  <c r="C4" i="64"/>
  <c r="E4" i="63"/>
  <c r="D4"/>
  <c r="A4"/>
  <c r="C4"/>
  <c r="E4" i="62"/>
  <c r="D4"/>
  <c r="A4"/>
  <c r="C4"/>
  <c r="E4" i="61"/>
  <c r="D4"/>
  <c r="A4"/>
  <c r="C4"/>
  <c r="E4" i="60"/>
  <c r="D4"/>
  <c r="A4"/>
  <c r="C4"/>
  <c r="E4" i="59"/>
  <c r="D4"/>
  <c r="A4"/>
  <c r="C4"/>
  <c r="C4" i="58"/>
  <c r="E4" i="57"/>
  <c r="D4"/>
  <c r="A4"/>
  <c r="C4"/>
  <c r="E4" i="56"/>
  <c r="D4"/>
  <c r="A4"/>
  <c r="C4"/>
  <c r="E4" i="55"/>
  <c r="D4"/>
  <c r="A4"/>
  <c r="C4"/>
  <c r="C4" i="54"/>
  <c r="C4" i="53"/>
  <c r="C4" i="52"/>
  <c r="E4" i="51"/>
  <c r="D4"/>
  <c r="A4"/>
  <c r="C4"/>
  <c r="E4" i="50"/>
  <c r="D4"/>
  <c r="A4"/>
  <c r="C4"/>
  <c r="E4" i="49"/>
  <c r="D4"/>
  <c r="A4"/>
  <c r="C4"/>
  <c r="C4" i="48"/>
  <c r="E4" i="47"/>
  <c r="D4"/>
  <c r="A4"/>
  <c r="C4"/>
  <c r="E4" i="46"/>
  <c r="D4"/>
  <c r="A4"/>
  <c r="C4"/>
  <c r="E4" i="45"/>
  <c r="D4"/>
  <c r="A4"/>
  <c r="C4"/>
  <c r="E4" i="44"/>
  <c r="D4"/>
  <c r="A4"/>
  <c r="C4"/>
  <c r="C4" i="43"/>
  <c r="E4" i="42"/>
  <c r="D4"/>
  <c r="A4"/>
  <c r="C4"/>
  <c r="C4" i="41"/>
  <c r="E4" i="40"/>
  <c r="D4"/>
  <c r="A4"/>
  <c r="C4"/>
  <c r="E4" i="39"/>
  <c r="D4"/>
  <c r="A4"/>
  <c r="C4"/>
  <c r="C4" i="38"/>
  <c r="E4" i="37"/>
  <c r="D4"/>
  <c r="A4"/>
  <c r="C4"/>
  <c r="E4" i="36"/>
  <c r="D4"/>
  <c r="A4"/>
  <c r="C4"/>
  <c r="E4" i="35"/>
  <c r="D4"/>
  <c r="A4"/>
  <c r="C4"/>
  <c r="C4" i="12"/>
  <c r="C4" i="13"/>
  <c r="C4" i="14"/>
  <c r="C4" i="15"/>
  <c r="C4" i="16"/>
  <c r="C4" i="17"/>
  <c r="C4" i="18"/>
  <c r="C4" i="19"/>
  <c r="C4" i="21"/>
  <c r="C4" i="22"/>
  <c r="C4" i="23"/>
  <c r="C4" i="24"/>
  <c r="C4" i="25"/>
  <c r="C4" i="26"/>
  <c r="C4" i="27"/>
  <c r="C4" i="28"/>
  <c r="C4" i="29"/>
  <c r="C4" i="30"/>
  <c r="C4" i="31"/>
  <c r="C4" i="32"/>
  <c r="C4" i="33"/>
  <c r="E4" i="34"/>
  <c r="D4"/>
  <c r="C4"/>
  <c r="A4"/>
  <c r="E4" i="33"/>
  <c r="D4"/>
  <c r="A4"/>
  <c r="C4" i="20"/>
  <c r="E4" i="11"/>
  <c r="D4"/>
  <c r="C4"/>
  <c r="A4"/>
  <c r="E4" i="10"/>
  <c r="D4"/>
  <c r="A4"/>
  <c r="C4"/>
  <c r="E4" i="7"/>
  <c r="D4"/>
  <c r="C4"/>
  <c r="A4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8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<sst xmlns="http://schemas.openxmlformats.org/spreadsheetml/2006/main" count="4864" uniqueCount="1459">
  <si>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</si>
  <si>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</si>
  <si>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</si>
  <si>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</si>
  <si>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</si>
  <si>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</si>
  <si>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</si>
  <si>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</si>
  <si>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</si>
  <si>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</si>
  <si>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</si>
  <si>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</si>
  <si>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</si>
  <si>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</si>
  <si>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</si>
  <si>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</si>
  <si>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</si>
  <si>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</si>
  <si>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</si>
  <si>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</si>
  <si>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</si>
  <si>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</si>
  <si>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</si>
  <si>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</si>
  <si>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</si>
  <si>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</si>
  <si>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</si>
  <si>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90-7(24)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</si>
  <si>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</si>
  <si>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</si>
  <si>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</si>
  <si>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</si>
  <si>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</si>
  <si>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</si>
  <si>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</si>
  <si>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</si>
  <si>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</si>
  <si>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</si>
  <si>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</si>
  <si>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</si>
  <si>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В24-201</t>
  </si>
  <si>
    <t>177,74</t>
  </si>
  <si>
    <t>176,14</t>
  </si>
  <si>
    <t>В24-202</t>
  </si>
  <si>
    <t>177,80</t>
  </si>
  <si>
    <t>175,78</t>
  </si>
  <si>
    <t>В24-203</t>
  </si>
  <si>
    <t>177,35</t>
  </si>
  <si>
    <t>175,32</t>
  </si>
  <si>
    <t>В24-204</t>
  </si>
  <si>
    <t>177,28</t>
  </si>
  <si>
    <t>175,20</t>
  </si>
  <si>
    <t>В24-205</t>
  </si>
  <si>
    <t>177,24</t>
  </si>
  <si>
    <t>175,16</t>
  </si>
  <si>
    <t>В24-206</t>
  </si>
  <si>
    <t>177,60</t>
  </si>
  <si>
    <t>174,90</t>
  </si>
  <si>
    <t>В24-207</t>
  </si>
  <si>
    <t>177,86</t>
  </si>
  <si>
    <t>176,41</t>
  </si>
  <si>
    <t>В24-208</t>
  </si>
  <si>
    <t>176,95</t>
  </si>
  <si>
    <t>В24-209</t>
  </si>
  <si>
    <t>177,44</t>
  </si>
  <si>
    <t>175,33</t>
  </si>
  <si>
    <t>В24-210</t>
  </si>
  <si>
    <t>177,88</t>
  </si>
  <si>
    <t>175,82</t>
  </si>
  <si>
    <t>В24-211</t>
  </si>
  <si>
    <t>177,85</t>
  </si>
  <si>
    <t>175,72</t>
  </si>
  <si>
    <t>В24-212</t>
  </si>
  <si>
    <t>179,90</t>
  </si>
  <si>
    <t>В24-213</t>
  </si>
  <si>
    <t>180,07</t>
  </si>
  <si>
    <t>175,95</t>
  </si>
  <si>
    <t>В24-214</t>
  </si>
  <si>
    <t>176,62</t>
  </si>
  <si>
    <t>В24-215</t>
  </si>
  <si>
    <t>175,04</t>
  </si>
  <si>
    <t>172,89</t>
  </si>
  <si>
    <t>В24-216</t>
  </si>
  <si>
    <t>175,70</t>
  </si>
  <si>
    <t>172,48</t>
  </si>
  <si>
    <t>В24-217</t>
  </si>
  <si>
    <t>175,65</t>
  </si>
  <si>
    <t>176,45</t>
  </si>
  <si>
    <t>В24-218</t>
  </si>
  <si>
    <t>175,27</t>
  </si>
  <si>
    <t>173,38</t>
  </si>
  <si>
    <t>В24-219</t>
  </si>
  <si>
    <t>175,13</t>
  </si>
  <si>
    <t>173,10</t>
  </si>
  <si>
    <t>В24-220</t>
  </si>
  <si>
    <t>175,38</t>
  </si>
  <si>
    <t>173,30</t>
  </si>
  <si>
    <t>В24-221</t>
  </si>
  <si>
    <t>175,34</t>
  </si>
  <si>
    <t>В24-222</t>
  </si>
  <si>
    <t>175,14</t>
  </si>
  <si>
    <t>173,13</t>
  </si>
  <si>
    <t>В24-223</t>
  </si>
  <si>
    <t>173,41</t>
  </si>
  <si>
    <t>В24-224</t>
  </si>
  <si>
    <t>175,19</t>
  </si>
  <si>
    <t>173,19</t>
  </si>
  <si>
    <t>В24-225</t>
  </si>
  <si>
    <t>174,89</t>
  </si>
  <si>
    <t>172,88</t>
  </si>
  <si>
    <t>В24-226</t>
  </si>
  <si>
    <t>173,12</t>
  </si>
  <si>
    <t>В24-227</t>
  </si>
  <si>
    <t>175,30</t>
  </si>
  <si>
    <t>173,03</t>
  </si>
  <si>
    <t>В24-228</t>
  </si>
  <si>
    <t>173,06</t>
  </si>
  <si>
    <t>В24-229</t>
  </si>
  <si>
    <t>173,25</t>
  </si>
  <si>
    <t>В24-230</t>
  </si>
  <si>
    <t>175,94</t>
  </si>
  <si>
    <t>173,20</t>
  </si>
  <si>
    <t>В24-231</t>
  </si>
  <si>
    <t>175,75</t>
  </si>
  <si>
    <t>В24-232</t>
  </si>
  <si>
    <t>175,05</t>
  </si>
  <si>
    <t>173,15</t>
  </si>
  <si>
    <t>В24-233</t>
  </si>
  <si>
    <t>175,91</t>
  </si>
  <si>
    <t>174,10</t>
  </si>
  <si>
    <t>В24-234</t>
  </si>
  <si>
    <t>175,84</t>
  </si>
  <si>
    <t>174,12</t>
  </si>
  <si>
    <t>В24-235</t>
  </si>
  <si>
    <t>176,30</t>
  </si>
  <si>
    <t>173,80</t>
  </si>
  <si>
    <t>В24-236</t>
  </si>
  <si>
    <t>176,27</t>
  </si>
  <si>
    <t>174,46</t>
  </si>
  <si>
    <t>В24-237</t>
  </si>
  <si>
    <t>173,77</t>
  </si>
  <si>
    <t>В24-238</t>
  </si>
  <si>
    <t>176,25</t>
  </si>
  <si>
    <t>173,75</t>
  </si>
  <si>
    <t>В24-239</t>
  </si>
  <si>
    <t>176,24</t>
  </si>
  <si>
    <t>173,71</t>
  </si>
  <si>
    <t>В24-240</t>
  </si>
  <si>
    <t>176,31</t>
  </si>
  <si>
    <t>174,05</t>
  </si>
  <si>
    <t>В24-241</t>
  </si>
  <si>
    <t>174,15</t>
  </si>
  <si>
    <t>В24-242</t>
  </si>
  <si>
    <t>176,44</t>
  </si>
  <si>
    <t>174,24</t>
  </si>
  <si>
    <t>В24-243</t>
  </si>
  <si>
    <t>177,02</t>
  </si>
  <si>
    <t>174,92</t>
  </si>
  <si>
    <t>В24-244</t>
  </si>
  <si>
    <t>176,55</t>
  </si>
  <si>
    <t>174,43</t>
  </si>
  <si>
    <t>В24-245</t>
  </si>
  <si>
    <t>176,66</t>
  </si>
  <si>
    <t>174,41</t>
  </si>
  <si>
    <t>В24-246</t>
  </si>
  <si>
    <t>176,69</t>
  </si>
  <si>
    <t>174,37</t>
  </si>
  <si>
    <t>В24-247</t>
  </si>
  <si>
    <t>176,65</t>
  </si>
  <si>
    <t>174,35</t>
  </si>
  <si>
    <t>В24-248</t>
  </si>
  <si>
    <t>176,75</t>
  </si>
  <si>
    <t>175,40</t>
  </si>
  <si>
    <t>В24-249</t>
  </si>
  <si>
    <t>176,81</t>
  </si>
  <si>
    <t>175,37</t>
  </si>
  <si>
    <t>В24-250</t>
  </si>
  <si>
    <t>177,33</t>
  </si>
  <si>
    <t>175,41</t>
  </si>
  <si>
    <t>В24-251</t>
  </si>
  <si>
    <t>В24-252</t>
  </si>
  <si>
    <t>177,31</t>
  </si>
  <si>
    <t>175,42</t>
  </si>
  <si>
    <t>В24-253</t>
  </si>
  <si>
    <t>177,30</t>
  </si>
  <si>
    <t>175,48</t>
  </si>
  <si>
    <t>В24-254</t>
  </si>
  <si>
    <t>В24-255</t>
  </si>
  <si>
    <t>177,34</t>
  </si>
  <si>
    <t>В24-256</t>
  </si>
  <si>
    <t>В24-257</t>
  </si>
  <si>
    <t>177,78</t>
  </si>
  <si>
    <t>175,50</t>
  </si>
  <si>
    <t>В24-258</t>
  </si>
  <si>
    <t>В24-259</t>
  </si>
  <si>
    <t>177,87</t>
  </si>
  <si>
    <t>175,63</t>
  </si>
  <si>
    <t>В24-260</t>
  </si>
  <si>
    <t>178,12</t>
  </si>
  <si>
    <t>176,01</t>
  </si>
  <si>
    <t>В24-261</t>
  </si>
  <si>
    <t>177,52</t>
  </si>
  <si>
    <t>В24-262</t>
  </si>
  <si>
    <t>В24-263</t>
  </si>
  <si>
    <t>178,00</t>
  </si>
  <si>
    <t>175,90</t>
  </si>
  <si>
    <t>В24-264</t>
  </si>
  <si>
    <t>177,90</t>
  </si>
  <si>
    <t>175,89</t>
  </si>
  <si>
    <t>В24-265</t>
  </si>
  <si>
    <t>177,84</t>
  </si>
  <si>
    <t>175,31</t>
  </si>
  <si>
    <t>В24-266</t>
  </si>
  <si>
    <t>177,96</t>
  </si>
  <si>
    <t>176,19</t>
  </si>
  <si>
    <t>В24-267</t>
  </si>
  <si>
    <t>177,97</t>
  </si>
  <si>
    <t>176,20</t>
  </si>
  <si>
    <t>В24-268</t>
  </si>
  <si>
    <t>В24-269</t>
  </si>
  <si>
    <t>175,17</t>
  </si>
  <si>
    <t>В24-270</t>
  </si>
  <si>
    <t>177,82</t>
  </si>
  <si>
    <t>В24-271</t>
  </si>
  <si>
    <t>178,07</t>
  </si>
  <si>
    <t>176,00</t>
  </si>
  <si>
    <t>В24-272</t>
  </si>
  <si>
    <t>178,03</t>
  </si>
  <si>
    <t>В24-273</t>
  </si>
  <si>
    <t>175,46</t>
  </si>
  <si>
    <t>В24-274</t>
  </si>
  <si>
    <t>177,50</t>
  </si>
  <si>
    <t>175,49</t>
  </si>
  <si>
    <t>В24-275</t>
  </si>
  <si>
    <t>177,79</t>
  </si>
  <si>
    <t>176,09</t>
  </si>
  <si>
    <t>В24-276</t>
  </si>
  <si>
    <t>177,92</t>
  </si>
  <si>
    <t>175,45</t>
  </si>
  <si>
    <t>В24-277</t>
  </si>
  <si>
    <t>180,34</t>
  </si>
  <si>
    <t>178,28</t>
  </si>
  <si>
    <t>В24-278</t>
  </si>
  <si>
    <t>179,16</t>
  </si>
  <si>
    <t>178,31</t>
  </si>
  <si>
    <t>В24-279</t>
  </si>
  <si>
    <t>180,21</t>
  </si>
  <si>
    <t>178,18</t>
  </si>
  <si>
    <t>В24-280</t>
  </si>
  <si>
    <t>179,53</t>
  </si>
  <si>
    <t>178,15</t>
  </si>
  <si>
    <t>В24-281</t>
  </si>
  <si>
    <t>179,27</t>
  </si>
  <si>
    <t>177,37</t>
  </si>
  <si>
    <t>В24-282</t>
  </si>
  <si>
    <t>178,05</t>
  </si>
  <si>
    <t>В24-283</t>
  </si>
  <si>
    <t>179,54</t>
  </si>
  <si>
    <t>177,69</t>
  </si>
  <si>
    <t>В24-284</t>
  </si>
  <si>
    <t>179,28</t>
  </si>
  <si>
    <t>176,63</t>
  </si>
  <si>
    <t>В24-285</t>
  </si>
  <si>
    <t>179,14</t>
  </si>
  <si>
    <t>176,57</t>
  </si>
  <si>
    <t>В24-286</t>
  </si>
  <si>
    <t>179,13</t>
  </si>
  <si>
    <t>В24-287</t>
  </si>
  <si>
    <t>179,24</t>
  </si>
  <si>
    <t>177,21</t>
  </si>
  <si>
    <t>В24-288</t>
  </si>
  <si>
    <t>177,18</t>
  </si>
  <si>
    <t>В24-289</t>
  </si>
  <si>
    <t>179,97</t>
  </si>
  <si>
    <t>177,19</t>
  </si>
  <si>
    <t>В24-290</t>
  </si>
  <si>
    <t>179,88</t>
  </si>
  <si>
    <t>В24-291</t>
  </si>
  <si>
    <t>179,57</t>
  </si>
  <si>
    <t>177,15</t>
  </si>
  <si>
    <t>В24-292</t>
  </si>
  <si>
    <t>179,47</t>
  </si>
  <si>
    <t>176,70</t>
  </si>
  <si>
    <t>В24-293</t>
  </si>
  <si>
    <t>179,20</t>
  </si>
  <si>
    <t>176,47</t>
  </si>
  <si>
    <t>В24-294</t>
  </si>
  <si>
    <t>179,22</t>
  </si>
  <si>
    <t>В24-295</t>
  </si>
  <si>
    <t>178,93</t>
  </si>
  <si>
    <t>175,88</t>
  </si>
  <si>
    <t>В24-296</t>
  </si>
  <si>
    <t>179,02</t>
  </si>
  <si>
    <t>В24-297</t>
  </si>
  <si>
    <t>178,97</t>
  </si>
  <si>
    <t>В24-298</t>
  </si>
  <si>
    <t>178,78</t>
  </si>
  <si>
    <t>175,76</t>
  </si>
  <si>
    <t>В24-299</t>
  </si>
  <si>
    <t>178,82</t>
  </si>
  <si>
    <t>В24-300</t>
  </si>
  <si>
    <t>178,80</t>
  </si>
  <si>
    <t>В24-301</t>
  </si>
  <si>
    <t>178,77</t>
  </si>
  <si>
    <t>175,60</t>
  </si>
  <si>
    <t>В24-302</t>
  </si>
  <si>
    <t>178,73</t>
  </si>
  <si>
    <t>В24-303</t>
  </si>
  <si>
    <t>178,70</t>
  </si>
  <si>
    <t>176,07</t>
  </si>
  <si>
    <t>В24-304</t>
  </si>
  <si>
    <t>176,05</t>
  </si>
  <si>
    <t>В24-305</t>
  </si>
  <si>
    <t>178,01</t>
  </si>
  <si>
    <t>175,87</t>
  </si>
  <si>
    <t>В24-306</t>
  </si>
  <si>
    <t>В24-307</t>
  </si>
  <si>
    <t>177,45</t>
  </si>
  <si>
    <t>178,64</t>
  </si>
  <si>
    <t>В24-308</t>
  </si>
  <si>
    <t>176,82</t>
  </si>
  <si>
    <t>175,12</t>
  </si>
  <si>
    <t>В24-309</t>
  </si>
  <si>
    <t>176,71</t>
  </si>
  <si>
    <t>В24-310</t>
  </si>
  <si>
    <t>178,25</t>
  </si>
  <si>
    <t>176,04</t>
  </si>
  <si>
    <t>В24-311</t>
  </si>
  <si>
    <t>178,22</t>
  </si>
  <si>
    <t>В24-312</t>
  </si>
  <si>
    <t>В24-313</t>
  </si>
  <si>
    <t>177,20</t>
  </si>
  <si>
    <t>175,85</t>
  </si>
  <si>
    <t>В24-314</t>
  </si>
  <si>
    <t>175,68</t>
  </si>
  <si>
    <t>В24-315</t>
  </si>
  <si>
    <t>175,64</t>
  </si>
  <si>
    <t>В24-316</t>
  </si>
  <si>
    <t>175,62</t>
  </si>
  <si>
    <t>В24-317</t>
  </si>
  <si>
    <t>В24-318</t>
  </si>
  <si>
    <t>175,58</t>
  </si>
  <si>
    <t>В24-319</t>
  </si>
  <si>
    <t>177,13</t>
  </si>
  <si>
    <t>175,54</t>
  </si>
  <si>
    <t>В24-320</t>
  </si>
  <si>
    <t>177,05</t>
  </si>
  <si>
    <t>175,51</t>
  </si>
  <si>
    <t>В24-321</t>
  </si>
  <si>
    <t>177,01</t>
  </si>
  <si>
    <t>В24-322</t>
  </si>
  <si>
    <t>177,67</t>
  </si>
  <si>
    <t>175,69</t>
  </si>
  <si>
    <t>В24-323</t>
  </si>
  <si>
    <t>177,57</t>
  </si>
  <si>
    <t>175,02</t>
  </si>
  <si>
    <t>В24-324</t>
  </si>
  <si>
    <t>175,06</t>
  </si>
  <si>
    <t>В24-325</t>
  </si>
  <si>
    <t>В24-326</t>
  </si>
  <si>
    <t>В24-327</t>
  </si>
  <si>
    <t>177,10</t>
  </si>
  <si>
    <t>В24-328</t>
  </si>
  <si>
    <t>175,00</t>
  </si>
  <si>
    <t>В24-329</t>
  </si>
  <si>
    <t>176,36</t>
  </si>
  <si>
    <t>174,48</t>
  </si>
  <si>
    <t>В24-330</t>
  </si>
  <si>
    <t>176,32</t>
  </si>
  <si>
    <t>174,16</t>
  </si>
  <si>
    <t>В24-331</t>
  </si>
  <si>
    <t>174,34</t>
  </si>
  <si>
    <t>В24-332</t>
  </si>
  <si>
    <t>В24-333</t>
  </si>
  <si>
    <t>175,99</t>
  </si>
  <si>
    <t>174,20</t>
  </si>
  <si>
    <t>В24-334</t>
  </si>
  <si>
    <t>В24-335</t>
  </si>
  <si>
    <t>176,10</t>
  </si>
  <si>
    <t>В24-336</t>
  </si>
  <si>
    <t>176,12</t>
  </si>
  <si>
    <t>174,32</t>
  </si>
  <si>
    <t>В24-337</t>
  </si>
  <si>
    <t>176,21</t>
  </si>
  <si>
    <t>174,29</t>
  </si>
  <si>
    <t>В24-338</t>
  </si>
  <si>
    <t>176,34</t>
  </si>
  <si>
    <t>174,30</t>
  </si>
  <si>
    <t>В24-339</t>
  </si>
  <si>
    <t>174,56</t>
  </si>
  <si>
    <t>В24-340</t>
  </si>
  <si>
    <t>В24-341</t>
  </si>
  <si>
    <t>В24-342</t>
  </si>
  <si>
    <t>176,23</t>
  </si>
  <si>
    <t>174,21</t>
  </si>
  <si>
    <t>В24-343</t>
  </si>
  <si>
    <t>176,17</t>
  </si>
  <si>
    <t>174,36</t>
  </si>
  <si>
    <t>В24-344</t>
  </si>
  <si>
    <t>173,93</t>
  </si>
  <si>
    <t>В24-345</t>
  </si>
  <si>
    <t>176,03</t>
  </si>
  <si>
    <t>174,44</t>
  </si>
  <si>
    <t>В24-346</t>
  </si>
  <si>
    <t>В24-347</t>
  </si>
  <si>
    <t>174,01</t>
  </si>
  <si>
    <t>В24-348</t>
  </si>
  <si>
    <t>В24-349</t>
  </si>
  <si>
    <t>177,07</t>
  </si>
  <si>
    <t>174,03</t>
  </si>
  <si>
    <t>В24-350</t>
  </si>
  <si>
    <t>177,00</t>
  </si>
  <si>
    <t>В24-351</t>
  </si>
  <si>
    <t>176,13</t>
  </si>
  <si>
    <t>174,39</t>
  </si>
  <si>
    <t>В24-352</t>
  </si>
  <si>
    <t>175,96</t>
  </si>
  <si>
    <t>В24-353</t>
  </si>
  <si>
    <t>174,26</t>
  </si>
  <si>
    <t>В24-354</t>
  </si>
  <si>
    <t>174,96</t>
  </si>
  <si>
    <t>В24-355</t>
  </si>
  <si>
    <t>173,82</t>
  </si>
  <si>
    <t>В24-356</t>
  </si>
  <si>
    <t>173,40</t>
  </si>
  <si>
    <t>В24-357</t>
  </si>
  <si>
    <t>В24-358</t>
  </si>
  <si>
    <t>176,02</t>
  </si>
  <si>
    <t>175,25</t>
  </si>
  <si>
    <t>В24-359</t>
  </si>
  <si>
    <t>В24-360</t>
  </si>
  <si>
    <t>176,15</t>
  </si>
  <si>
    <t>В24-361</t>
  </si>
  <si>
    <t>173,90</t>
  </si>
  <si>
    <t>В24-362</t>
  </si>
  <si>
    <t>173,92</t>
  </si>
  <si>
    <t>В24-363</t>
  </si>
  <si>
    <t>177,58</t>
  </si>
  <si>
    <t>175,67</t>
  </si>
  <si>
    <t>В24-364</t>
  </si>
  <si>
    <t>177,63</t>
  </si>
  <si>
    <t>В24-365</t>
  </si>
  <si>
    <t>177,61</t>
  </si>
  <si>
    <t>175,61</t>
  </si>
  <si>
    <t>В24-366</t>
  </si>
  <si>
    <t>В24-367</t>
  </si>
  <si>
    <t>178,06</t>
  </si>
  <si>
    <t>В24-368</t>
  </si>
  <si>
    <t>В24-369</t>
  </si>
  <si>
    <t>В24-370</t>
  </si>
  <si>
    <t>В24-371</t>
  </si>
  <si>
    <t>176,53</t>
  </si>
  <si>
    <t>174,50</t>
  </si>
  <si>
    <t>В24-372</t>
  </si>
  <si>
    <t>В24-373</t>
  </si>
  <si>
    <t>179,58</t>
  </si>
  <si>
    <t>В24-374</t>
  </si>
  <si>
    <t>179,33</t>
  </si>
  <si>
    <t>В24-375</t>
  </si>
  <si>
    <t>179,60</t>
  </si>
  <si>
    <t>В24-376</t>
  </si>
  <si>
    <t>179,77</t>
  </si>
  <si>
    <t>177,47</t>
  </si>
  <si>
    <t>В24-377</t>
  </si>
  <si>
    <t>177,43</t>
  </si>
  <si>
    <t>В24-378</t>
  </si>
  <si>
    <t>179,49</t>
  </si>
  <si>
    <t>177,40</t>
  </si>
  <si>
    <t>В24-379</t>
  </si>
  <si>
    <t>В24-380</t>
  </si>
  <si>
    <t>177,06</t>
  </si>
  <si>
    <t>В24-381</t>
  </si>
  <si>
    <t>176,96</t>
  </si>
  <si>
    <t>174,51</t>
  </si>
  <si>
    <t>90-8(25)</t>
  </si>
  <si>
    <t>В25-1</t>
  </si>
  <si>
    <t>В25-2</t>
  </si>
  <si>
    <t>В25-3</t>
  </si>
  <si>
    <t>В25-4</t>
  </si>
  <si>
    <t>177,56</t>
  </si>
  <si>
    <t>В25-5</t>
  </si>
  <si>
    <t>177,89</t>
  </si>
  <si>
    <t>175,09</t>
  </si>
  <si>
    <t>В25-6</t>
  </si>
  <si>
    <t>В25-7</t>
  </si>
  <si>
    <t>177,49</t>
  </si>
  <si>
    <t>176,49</t>
  </si>
  <si>
    <t>В25-8</t>
  </si>
  <si>
    <t>176,97</t>
  </si>
  <si>
    <t>175,15</t>
  </si>
  <si>
    <t>В25-9</t>
  </si>
  <si>
    <t>176,90</t>
  </si>
  <si>
    <t>175,10</t>
  </si>
  <si>
    <t>В25-10</t>
  </si>
  <si>
    <t>177,09</t>
  </si>
  <si>
    <t>В25-11</t>
  </si>
  <si>
    <t>В25-12</t>
  </si>
  <si>
    <t>В25-13</t>
  </si>
  <si>
    <t>177,32</t>
  </si>
  <si>
    <t>В25-14</t>
  </si>
  <si>
    <t>177,03</t>
  </si>
  <si>
    <t>175,29</t>
  </si>
  <si>
    <t>В25-15</t>
  </si>
  <si>
    <t>174,28</t>
  </si>
  <si>
    <t>В25-16</t>
  </si>
  <si>
    <t>В25-17</t>
  </si>
  <si>
    <t>175,43</t>
  </si>
  <si>
    <t>172,86</t>
  </si>
  <si>
    <t>В25-18</t>
  </si>
  <si>
    <t>В25-19</t>
  </si>
  <si>
    <t>175,11</t>
  </si>
  <si>
    <t>173,01</t>
  </si>
  <si>
    <t>В25-20</t>
  </si>
  <si>
    <t>173,49</t>
  </si>
  <si>
    <t>В25-21</t>
  </si>
  <si>
    <t>175,21</t>
  </si>
  <si>
    <t>173,33</t>
  </si>
  <si>
    <t>В25-22</t>
  </si>
  <si>
    <t>В25-23</t>
  </si>
  <si>
    <t>174,68</t>
  </si>
  <si>
    <t>172,90</t>
  </si>
  <si>
    <t>В25-24</t>
  </si>
  <si>
    <t>В25-25</t>
  </si>
  <si>
    <t>В25-26</t>
  </si>
  <si>
    <t>176,08</t>
  </si>
  <si>
    <t>174,08</t>
  </si>
  <si>
    <t>В25-27</t>
  </si>
  <si>
    <t>174,58</t>
  </si>
  <si>
    <t>172,15</t>
  </si>
  <si>
    <t>В25-28</t>
  </si>
  <si>
    <t>172,10</t>
  </si>
  <si>
    <t>В25-29</t>
  </si>
  <si>
    <t>174,64</t>
  </si>
  <si>
    <t>В25-30</t>
  </si>
  <si>
    <t>174,66</t>
  </si>
  <si>
    <t>172,08</t>
  </si>
  <si>
    <t>В25-31</t>
  </si>
  <si>
    <t>172,56</t>
  </si>
  <si>
    <t>В25-32</t>
  </si>
  <si>
    <t>172,28</t>
  </si>
  <si>
    <t>В25-33</t>
  </si>
  <si>
    <t>174,27</t>
  </si>
  <si>
    <t>172,25</t>
  </si>
  <si>
    <t>В25-34</t>
  </si>
  <si>
    <t>174,47</t>
  </si>
  <si>
    <t>172,70</t>
  </si>
  <si>
    <t>В25-35</t>
  </si>
  <si>
    <t>174,67</t>
  </si>
  <si>
    <t>172,94</t>
  </si>
  <si>
    <t>В25-36</t>
  </si>
  <si>
    <t>174,54</t>
  </si>
  <si>
    <t>172,63</t>
  </si>
  <si>
    <t>В25-37</t>
  </si>
  <si>
    <t>172,95</t>
  </si>
  <si>
    <t>В25-38</t>
  </si>
  <si>
    <t>173,62</t>
  </si>
  <si>
    <t>В25-39</t>
  </si>
  <si>
    <t>175,47</t>
  </si>
  <si>
    <t>173,63</t>
  </si>
  <si>
    <t>В25-40</t>
  </si>
  <si>
    <t>173,58</t>
  </si>
  <si>
    <t>В25-41</t>
  </si>
  <si>
    <t>175,71</t>
  </si>
  <si>
    <t>173,34</t>
  </si>
  <si>
    <t>В25-42</t>
  </si>
  <si>
    <t>175,66</t>
  </si>
  <si>
    <t>173,85</t>
  </si>
  <si>
    <t>В25-43</t>
  </si>
  <si>
    <t>173,83</t>
  </si>
  <si>
    <t>В25-44</t>
  </si>
  <si>
    <t>173,81</t>
  </si>
  <si>
    <t>В25-45</t>
  </si>
  <si>
    <t>В25-46</t>
  </si>
  <si>
    <t>173,48</t>
  </si>
  <si>
    <t>В25-47</t>
  </si>
  <si>
    <t>174,88</t>
  </si>
  <si>
    <t>172,80</t>
  </si>
  <si>
    <t>В25-48</t>
  </si>
  <si>
    <t>174,85</t>
  </si>
  <si>
    <t>172,75</t>
  </si>
  <si>
    <t>В25-49</t>
  </si>
  <si>
    <t>В25-50</t>
  </si>
  <si>
    <t>В25-51</t>
  </si>
  <si>
    <t>170,82</t>
  </si>
  <si>
    <t>168,86</t>
  </si>
  <si>
    <t>В25-52</t>
  </si>
  <si>
    <t>171,21</t>
  </si>
  <si>
    <t>169,21</t>
  </si>
  <si>
    <t>В25-53</t>
  </si>
  <si>
    <t>171,39</t>
  </si>
  <si>
    <t>169,52</t>
  </si>
  <si>
    <t>В25-54</t>
  </si>
  <si>
    <t>171,55</t>
  </si>
  <si>
    <t>169,56</t>
  </si>
  <si>
    <t>В25-55</t>
  </si>
  <si>
    <t>171,51</t>
  </si>
  <si>
    <t>169,60</t>
  </si>
  <si>
    <t>В25-56</t>
  </si>
  <si>
    <t>173,53</t>
  </si>
  <si>
    <t>В25-57</t>
  </si>
  <si>
    <t>173,22</t>
  </si>
  <si>
    <t>В25-58</t>
  </si>
  <si>
    <t>173,56</t>
  </si>
  <si>
    <t>В25-59</t>
  </si>
  <si>
    <t>173,61</t>
  </si>
  <si>
    <t>В25-60</t>
  </si>
  <si>
    <t>175,98</t>
  </si>
  <si>
    <t>В25-61</t>
  </si>
  <si>
    <t>В25-62</t>
  </si>
  <si>
    <t>175,56</t>
  </si>
  <si>
    <t>173,21</t>
  </si>
  <si>
    <t>В25-63</t>
  </si>
  <si>
    <t>175,55</t>
  </si>
  <si>
    <t>174,55</t>
  </si>
  <si>
    <t>В25-64</t>
  </si>
  <si>
    <t>В25-65</t>
  </si>
  <si>
    <t>173,42</t>
  </si>
  <si>
    <t>В25-66</t>
  </si>
  <si>
    <t>173,26</t>
  </si>
  <si>
    <t>В25-67</t>
  </si>
  <si>
    <t>В25-68</t>
  </si>
  <si>
    <t>173,54</t>
  </si>
  <si>
    <t>В25-69</t>
  </si>
  <si>
    <t>174,00</t>
  </si>
  <si>
    <t>В25-70</t>
  </si>
  <si>
    <t>173,60</t>
  </si>
  <si>
    <t>В25-71</t>
  </si>
  <si>
    <t>175,81</t>
  </si>
  <si>
    <t>В25-72</t>
  </si>
  <si>
    <t>173,76</t>
  </si>
  <si>
    <t>В25-73</t>
  </si>
  <si>
    <t>174,02</t>
  </si>
  <si>
    <t>В25-74</t>
  </si>
  <si>
    <t>В25-75</t>
  </si>
  <si>
    <t>172,98</t>
  </si>
  <si>
    <t>В25-76</t>
  </si>
  <si>
    <t>В25-77</t>
  </si>
  <si>
    <t>174,93</t>
  </si>
  <si>
    <t>В25-78</t>
  </si>
  <si>
    <t>174,63</t>
  </si>
  <si>
    <t>172,60</t>
  </si>
  <si>
    <t>В25-79</t>
  </si>
  <si>
    <t>В25-80</t>
  </si>
  <si>
    <t>172,03</t>
  </si>
  <si>
    <t>В25-81</t>
  </si>
  <si>
    <t>173,51</t>
  </si>
  <si>
    <t>171,81</t>
  </si>
  <si>
    <t>В25-82</t>
  </si>
  <si>
    <t>173,32</t>
  </si>
  <si>
    <t>171,75</t>
  </si>
  <si>
    <t>В25-83</t>
  </si>
  <si>
    <t>171,40</t>
  </si>
  <si>
    <t>169,35</t>
  </si>
  <si>
    <t>В25-84</t>
  </si>
  <si>
    <t>171,36</t>
  </si>
  <si>
    <t>169,34</t>
  </si>
  <si>
    <t>В25-85</t>
  </si>
  <si>
    <t>170,85</t>
  </si>
  <si>
    <t>168,90</t>
  </si>
  <si>
    <t>В25-86</t>
  </si>
  <si>
    <t>171,06</t>
  </si>
  <si>
    <t>169,00</t>
  </si>
  <si>
    <t>В25-87</t>
  </si>
  <si>
    <t>171,13</t>
  </si>
  <si>
    <t>168,83</t>
  </si>
  <si>
    <t>В25-88</t>
  </si>
  <si>
    <t>170,91</t>
  </si>
  <si>
    <t>В25-89</t>
  </si>
  <si>
    <t>171,78</t>
  </si>
  <si>
    <t>170,00</t>
  </si>
  <si>
    <t>В25-90</t>
  </si>
  <si>
    <t>172,05</t>
  </si>
  <si>
    <t>170,01</t>
  </si>
  <si>
    <t>В25-91</t>
  </si>
  <si>
    <t>171,92</t>
  </si>
  <si>
    <t>170,12</t>
  </si>
  <si>
    <t>В25-92</t>
  </si>
  <si>
    <t>172,01</t>
  </si>
  <si>
    <t>169,95</t>
  </si>
  <si>
    <t>В25-93</t>
  </si>
  <si>
    <t>169,93</t>
  </si>
  <si>
    <t>В25-94</t>
  </si>
  <si>
    <t>171,00</t>
  </si>
  <si>
    <t>В25-95</t>
  </si>
  <si>
    <t>173,00</t>
  </si>
  <si>
    <t>171,70</t>
  </si>
  <si>
    <t>В25-96</t>
  </si>
  <si>
    <t>175,92</t>
  </si>
  <si>
    <t>В25-97</t>
  </si>
  <si>
    <t>170,60</t>
  </si>
  <si>
    <t>В25-98</t>
  </si>
  <si>
    <t>172,41</t>
  </si>
  <si>
    <t>170,55</t>
  </si>
  <si>
    <t>В25-99</t>
  </si>
  <si>
    <t>В25-100</t>
  </si>
  <si>
    <t>173,96</t>
  </si>
  <si>
    <t>В25-101</t>
  </si>
  <si>
    <t>174,80</t>
  </si>
  <si>
    <t>В25-102</t>
  </si>
  <si>
    <t>В25-103</t>
  </si>
  <si>
    <t>В25-104</t>
  </si>
  <si>
    <t>В25-105</t>
  </si>
  <si>
    <t>В25-106</t>
  </si>
  <si>
    <t>В25-107</t>
  </si>
  <si>
    <t>В25-108</t>
  </si>
  <si>
    <t>175,53</t>
  </si>
  <si>
    <t>В25-109</t>
  </si>
  <si>
    <t>В25-110</t>
  </si>
  <si>
    <t>В25-111</t>
  </si>
  <si>
    <t>В25-112</t>
  </si>
  <si>
    <t>173,08</t>
  </si>
  <si>
    <t>В25-113</t>
  </si>
  <si>
    <t>174,13</t>
  </si>
  <si>
    <t>В25-114</t>
  </si>
  <si>
    <t>В25-115</t>
  </si>
  <si>
    <t>175,97</t>
  </si>
  <si>
    <t>В25-116</t>
  </si>
  <si>
    <t>176,16</t>
  </si>
  <si>
    <t>174,11</t>
  </si>
  <si>
    <t>В25-117</t>
  </si>
  <si>
    <t>В25-118</t>
  </si>
  <si>
    <t>174,18</t>
  </si>
  <si>
    <t>В25-119</t>
  </si>
  <si>
    <t>173,27</t>
  </si>
  <si>
    <t>В25-120</t>
  </si>
  <si>
    <t>173,66</t>
  </si>
  <si>
    <t>В25-121</t>
  </si>
  <si>
    <t>В25-122</t>
  </si>
  <si>
    <t>172,40</t>
  </si>
  <si>
    <t>В25-123</t>
  </si>
  <si>
    <t>173,86</t>
  </si>
  <si>
    <t>В25-124</t>
  </si>
  <si>
    <t>172,50</t>
  </si>
  <si>
    <t>В25-125</t>
  </si>
  <si>
    <t>173,98</t>
  </si>
  <si>
    <t>В25-126</t>
  </si>
  <si>
    <t>173,97</t>
  </si>
  <si>
    <t>172,93</t>
  </si>
  <si>
    <t>В25-127</t>
  </si>
  <si>
    <t>В25-128</t>
  </si>
  <si>
    <t>173,88</t>
  </si>
  <si>
    <t>172,14</t>
  </si>
  <si>
    <t>В25-129</t>
  </si>
  <si>
    <t>168,95</t>
  </si>
  <si>
    <t>В25-130</t>
  </si>
  <si>
    <t>168,82</t>
  </si>
  <si>
    <t>167,03</t>
  </si>
  <si>
    <t>В25-131</t>
  </si>
  <si>
    <t>167,80</t>
  </si>
  <si>
    <t>166,12</t>
  </si>
  <si>
    <t>В25-132</t>
  </si>
  <si>
    <t>167,79</t>
  </si>
  <si>
    <t>166,19</t>
  </si>
  <si>
    <t>В25-133</t>
  </si>
  <si>
    <t>167,17</t>
  </si>
  <si>
    <t>165,17</t>
  </si>
  <si>
    <t>В25-134</t>
  </si>
  <si>
    <t>167,61</t>
  </si>
  <si>
    <t>165,47</t>
  </si>
  <si>
    <t>В25-135</t>
  </si>
  <si>
    <t>172,34</t>
  </si>
  <si>
    <t>170,74</t>
  </si>
  <si>
    <t>В25-136</t>
  </si>
  <si>
    <t>171,98</t>
  </si>
  <si>
    <t>170,39</t>
  </si>
  <si>
    <t>В25-137</t>
  </si>
  <si>
    <t>175,57</t>
  </si>
  <si>
    <t>173,68</t>
  </si>
  <si>
    <t>В25-138</t>
  </si>
  <si>
    <t>173,84</t>
  </si>
  <si>
    <t>В25-139</t>
  </si>
  <si>
    <t>173,89</t>
  </si>
  <si>
    <t>В25-140</t>
  </si>
  <si>
    <t>В25-141</t>
  </si>
  <si>
    <t>175,28</t>
  </si>
  <si>
    <t>173,87</t>
  </si>
  <si>
    <t>В25-142</t>
  </si>
  <si>
    <t>174,09</t>
  </si>
  <si>
    <t>В25-143</t>
  </si>
  <si>
    <t>173,05</t>
  </si>
  <si>
    <t>В25-144</t>
  </si>
  <si>
    <t>172,83</t>
  </si>
  <si>
    <t>В25-145</t>
  </si>
  <si>
    <t>В25-146</t>
  </si>
  <si>
    <t>173,04</t>
  </si>
  <si>
    <t>В25-147</t>
  </si>
  <si>
    <t>172,85</t>
  </si>
  <si>
    <t>В25-148</t>
  </si>
  <si>
    <t>174,83</t>
  </si>
  <si>
    <t>173,28</t>
  </si>
  <si>
    <t>В25-149</t>
  </si>
  <si>
    <t>В25-150</t>
  </si>
  <si>
    <t>172,68</t>
  </si>
  <si>
    <t>В25-151</t>
  </si>
  <si>
    <t>В25-152</t>
  </si>
  <si>
    <t>В25-153</t>
  </si>
  <si>
    <t>172,84</t>
  </si>
  <si>
    <t>В25-154</t>
  </si>
  <si>
    <t>174,14</t>
  </si>
  <si>
    <t>В25-155</t>
  </si>
  <si>
    <t>В25-156</t>
  </si>
  <si>
    <t>173,78</t>
  </si>
  <si>
    <t>171,96</t>
  </si>
  <si>
    <t>В25-157</t>
  </si>
  <si>
    <t>171,94</t>
  </si>
  <si>
    <t>В25-158</t>
  </si>
  <si>
    <t>173,67</t>
  </si>
  <si>
    <t>171,72</t>
  </si>
  <si>
    <t>В25-159</t>
  </si>
  <si>
    <t>171,69</t>
  </si>
  <si>
    <t>В25-160</t>
  </si>
  <si>
    <t>171,65</t>
  </si>
  <si>
    <t>В25-161</t>
  </si>
  <si>
    <t>173,55</t>
  </si>
  <si>
    <t>171,64</t>
  </si>
  <si>
    <t>В25-162</t>
  </si>
  <si>
    <t>173,39</t>
  </si>
  <si>
    <t>171,37</t>
  </si>
  <si>
    <t>В25-163</t>
  </si>
  <si>
    <t>173,46</t>
  </si>
  <si>
    <t>В25-164</t>
  </si>
  <si>
    <t>171,34</t>
  </si>
  <si>
    <t>В25-165</t>
  </si>
  <si>
    <t>171,24</t>
  </si>
  <si>
    <t>В25-166</t>
  </si>
  <si>
    <t>170,83</t>
  </si>
  <si>
    <t>В25-167</t>
  </si>
  <si>
    <t>172,92</t>
  </si>
  <si>
    <t>170,95</t>
  </si>
  <si>
    <t>В25-168</t>
  </si>
  <si>
    <t>172,91</t>
  </si>
  <si>
    <t>В25-169</t>
  </si>
  <si>
    <t>170,89</t>
  </si>
  <si>
    <t>В25-170</t>
  </si>
  <si>
    <t>170,58</t>
  </si>
  <si>
    <t>В25-171</t>
  </si>
  <si>
    <t>172,55</t>
  </si>
  <si>
    <t>170,23</t>
  </si>
  <si>
    <t>В25-172</t>
  </si>
  <si>
    <t>172,62</t>
  </si>
  <si>
    <t>170,25</t>
  </si>
  <si>
    <t>В25-173</t>
  </si>
  <si>
    <t>172,31</t>
  </si>
  <si>
    <t>170,49</t>
  </si>
  <si>
    <t>В25-174</t>
  </si>
  <si>
    <t>167,20</t>
  </si>
  <si>
    <t>В25-175</t>
  </si>
  <si>
    <t>168,04</t>
  </si>
  <si>
    <t>166,07</t>
  </si>
  <si>
    <t>В25-176</t>
  </si>
  <si>
    <t>168,11</t>
  </si>
  <si>
    <t>166,01</t>
  </si>
  <si>
    <t>В25-177</t>
  </si>
  <si>
    <t>167,94</t>
  </si>
  <si>
    <t>165,90</t>
  </si>
  <si>
    <t>В25-178</t>
  </si>
  <si>
    <t>168,32</t>
  </si>
  <si>
    <t>В25-179</t>
  </si>
  <si>
    <t>167,74</t>
  </si>
  <si>
    <t>166,67</t>
  </si>
  <si>
    <t>В25-180</t>
  </si>
  <si>
    <t>167,70</t>
  </si>
  <si>
    <t>165,56</t>
  </si>
  <si>
    <t>В25-181</t>
  </si>
  <si>
    <t>166,80</t>
  </si>
  <si>
    <t>163,80</t>
  </si>
  <si>
    <t>В25-182</t>
  </si>
  <si>
    <t>166,64</t>
  </si>
  <si>
    <t>164,52</t>
  </si>
  <si>
    <t>В25-183</t>
  </si>
  <si>
    <t>166,52</t>
  </si>
  <si>
    <t>164,29</t>
  </si>
  <si>
    <t>В25-184</t>
  </si>
  <si>
    <t>167,13</t>
  </si>
  <si>
    <t>165,13</t>
  </si>
  <si>
    <t>В25-185</t>
  </si>
  <si>
    <t>169,03</t>
  </si>
  <si>
    <t>167,06</t>
  </si>
  <si>
    <t>В25-186</t>
  </si>
  <si>
    <t>169,66</t>
  </si>
  <si>
    <t>167,71</t>
  </si>
  <si>
    <t>В25-187</t>
  </si>
  <si>
    <t>170,22</t>
  </si>
  <si>
    <t>169,87</t>
  </si>
  <si>
    <t>В25-188</t>
  </si>
  <si>
    <t>169,11</t>
  </si>
  <si>
    <t>В25-189</t>
  </si>
  <si>
    <t>169,10</t>
  </si>
  <si>
    <t>В25-190</t>
  </si>
  <si>
    <t>В25-191</t>
  </si>
  <si>
    <t>В25-192</t>
  </si>
  <si>
    <t>В25-193</t>
  </si>
  <si>
    <t>В25-194</t>
  </si>
  <si>
    <t>В25-195</t>
  </si>
  <si>
    <t>175,07</t>
  </si>
  <si>
    <t>В25-196</t>
  </si>
  <si>
    <t>В25-197</t>
  </si>
  <si>
    <t>174,53</t>
  </si>
  <si>
    <t>В25-198</t>
  </si>
  <si>
    <t>В25-199</t>
  </si>
  <si>
    <t>172,69</t>
  </si>
  <si>
    <t>В25-200</t>
  </si>
  <si>
    <t>173,64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</si>
  <si>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24-195-238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</si>
  <si>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</si>
  <si>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ПГ</t>
  </si>
  <si>
    <t>на мережі</t>
  </si>
  <si>
    <t>з/б</t>
  </si>
  <si>
    <t>відкрит</t>
  </si>
  <si>
    <t>до №164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</si>
  <si>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24-195-239</t>
    </r>
    <r>
      <rPr>
        <sz val="12"/>
        <color theme="1"/>
        <rFont val="Arial"/>
        <family val="2"/>
        <charset val="204"/>
      </rPr>
      <t xml:space="preserve"> </t>
    </r>
  </si>
  <si>
    <t>цегл</t>
  </si>
  <si>
    <t>до №162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</si>
  <si>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</t>
    </r>
    <r>
      <rPr>
        <sz val="12"/>
        <color theme="1"/>
        <rFont val="Arial"/>
        <family val="2"/>
        <charset val="204"/>
      </rPr>
      <t xml:space="preserve"> </t>
    </r>
  </si>
  <si>
    <t>до №89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</si>
  <si>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25-195-137а</t>
    </r>
    <r>
      <rPr>
        <sz val="12"/>
        <color theme="1"/>
        <rFont val="Arial"/>
        <family val="2"/>
        <charset val="204"/>
      </rPr>
      <t xml:space="preserve"> </t>
    </r>
  </si>
  <si>
    <t>В25-137а</t>
  </si>
  <si>
    <t>до №114 по вул. Польовій</t>
  </si>
  <si>
    <t>до №91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</si>
  <si>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25-195-137в</t>
    </r>
    <r>
      <rPr>
        <sz val="12"/>
        <color theme="1"/>
        <rFont val="Arial"/>
        <family val="2"/>
        <charset val="204"/>
      </rPr>
      <t xml:space="preserve"> </t>
    </r>
  </si>
  <si>
    <t>В25-137в</t>
  </si>
  <si>
    <t>до №116 по вул. Польовій</t>
  </si>
  <si>
    <t>до №118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</si>
  <si>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25-195-137(1)</t>
    </r>
    <r>
      <rPr>
        <sz val="12"/>
        <color theme="1"/>
        <rFont val="Arial"/>
        <family val="2"/>
        <charset val="204"/>
      </rPr>
      <t xml:space="preserve"> </t>
    </r>
  </si>
  <si>
    <t>В25-137(1)</t>
  </si>
  <si>
    <t>до №120 по вул. Польовій</t>
  </si>
  <si>
    <t>до №122 по вул. Польовій</t>
  </si>
  <si>
    <t>до №95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</si>
  <si>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25-195-137(2)</t>
    </r>
    <r>
      <rPr>
        <sz val="12"/>
        <color theme="1"/>
        <rFont val="Arial"/>
        <family val="2"/>
        <charset val="204"/>
      </rPr>
      <t xml:space="preserve"> </t>
    </r>
  </si>
  <si>
    <t>В25-137(2)</t>
  </si>
  <si>
    <t>до №97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</si>
  <si>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25-195-137(3)</t>
    </r>
    <r>
      <rPr>
        <sz val="12"/>
        <color theme="1"/>
        <rFont val="Arial"/>
        <family val="2"/>
        <charset val="204"/>
      </rPr>
      <t xml:space="preserve"> </t>
    </r>
  </si>
  <si>
    <t>В25-137(3)</t>
  </si>
  <si>
    <t>до №124 по вул. Польовій</t>
  </si>
  <si>
    <t>до №99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</si>
  <si>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25-195-137(4)</t>
    </r>
    <r>
      <rPr>
        <sz val="12"/>
        <color theme="1"/>
        <rFont val="Arial"/>
        <family val="2"/>
        <charset val="204"/>
      </rPr>
      <t xml:space="preserve"> </t>
    </r>
  </si>
  <si>
    <t>В25-137(4)</t>
  </si>
  <si>
    <t>до №101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</si>
  <si>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25-195-137(5)</t>
    </r>
    <r>
      <rPr>
        <sz val="12"/>
        <color theme="1"/>
        <rFont val="Arial"/>
        <family val="2"/>
        <charset val="204"/>
      </rPr>
      <t xml:space="preserve"> </t>
    </r>
  </si>
  <si>
    <t>В25-137(5)</t>
  </si>
  <si>
    <t>до №107 кв.2;3 по вул. Польовій</t>
  </si>
  <si>
    <t>до №105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</si>
  <si>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25-195-137(6)</t>
    </r>
    <r>
      <rPr>
        <sz val="12"/>
        <color theme="1"/>
        <rFont val="Arial"/>
        <family val="2"/>
        <charset val="204"/>
      </rPr>
      <t xml:space="preserve"> </t>
    </r>
  </si>
  <si>
    <t>В25-137(6)</t>
  </si>
  <si>
    <t>до №134 по вул. Польовій</t>
  </si>
  <si>
    <t>до №109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</si>
  <si>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25-195-137(7)</t>
    </r>
    <r>
      <rPr>
        <sz val="12"/>
        <color theme="1"/>
        <rFont val="Arial"/>
        <family val="2"/>
        <charset val="204"/>
      </rPr>
      <t xml:space="preserve"> </t>
    </r>
  </si>
  <si>
    <t>В25-137(7)</t>
  </si>
  <si>
    <t>м/п</t>
  </si>
  <si>
    <t>до №107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</si>
  <si>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25-195-137(8)</t>
    </r>
    <r>
      <rPr>
        <sz val="12"/>
        <color theme="1"/>
        <rFont val="Arial"/>
        <family val="2"/>
        <charset val="204"/>
      </rPr>
      <t xml:space="preserve"> </t>
    </r>
  </si>
  <si>
    <t>В25-137(8)</t>
  </si>
  <si>
    <t>до №113 по вул. Польовій</t>
  </si>
  <si>
    <t>до №111 по вул. Польовій</t>
  </si>
  <si>
    <t>п/е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</si>
  <si>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25-195-137(9)</t>
    </r>
    <r>
      <rPr>
        <sz val="12"/>
        <color theme="1"/>
        <rFont val="Arial"/>
        <family val="2"/>
        <charset val="204"/>
      </rPr>
      <t xml:space="preserve"> </t>
    </r>
  </si>
  <si>
    <t>В25-137(9)</t>
  </si>
  <si>
    <t>до №140 по вул. Польовій</t>
  </si>
  <si>
    <t>до №113 кв.2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</si>
  <si>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25-195-137(10)</t>
    </r>
    <r>
      <rPr>
        <sz val="12"/>
        <color theme="1"/>
        <rFont val="Arial"/>
        <family val="2"/>
        <charset val="204"/>
      </rPr>
      <t xml:space="preserve"> </t>
    </r>
  </si>
  <si>
    <t>В25-137(10)</t>
  </si>
  <si>
    <t>до №140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</si>
  <si>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25-195-137(11)</t>
    </r>
    <r>
      <rPr>
        <sz val="12"/>
        <color theme="1"/>
        <rFont val="Arial"/>
        <family val="2"/>
        <charset val="204"/>
      </rPr>
      <t xml:space="preserve"> </t>
    </r>
  </si>
  <si>
    <t>до №142 по вул. Польовій</t>
  </si>
  <si>
    <t>до №119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</si>
  <si>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25-195-137(12)</t>
    </r>
    <r>
      <rPr>
        <sz val="12"/>
        <color theme="1"/>
        <rFont val="Arial"/>
        <family val="2"/>
        <charset val="204"/>
      </rPr>
      <t xml:space="preserve"> </t>
    </r>
  </si>
  <si>
    <t>В25-137(12)</t>
  </si>
  <si>
    <t>до №146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</si>
  <si>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25-195-137(13)</t>
    </r>
    <r>
      <rPr>
        <sz val="12"/>
        <color theme="1"/>
        <rFont val="Arial"/>
        <family val="2"/>
        <charset val="204"/>
      </rPr>
      <t xml:space="preserve"> </t>
    </r>
  </si>
  <si>
    <t>В25-137(13)</t>
  </si>
  <si>
    <t>до №148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</si>
  <si>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25-195-137(14)</t>
    </r>
    <r>
      <rPr>
        <sz val="12"/>
        <color theme="1"/>
        <rFont val="Arial"/>
        <family val="2"/>
        <charset val="204"/>
      </rPr>
      <t xml:space="preserve"> </t>
    </r>
  </si>
  <si>
    <t>В25-137(14)</t>
  </si>
  <si>
    <t>В25-137(11)</t>
  </si>
  <si>
    <t>до №150 по вул. Польовій</t>
  </si>
  <si>
    <t>до №127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</si>
  <si>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25-195-137(15)</t>
    </r>
    <r>
      <rPr>
        <sz val="12"/>
        <color theme="1"/>
        <rFont val="Arial"/>
        <family val="2"/>
        <charset val="204"/>
      </rPr>
      <t xml:space="preserve"> </t>
    </r>
  </si>
  <si>
    <t>В25-137(15)</t>
  </si>
  <si>
    <t>до №154 кв.2 по вул. Польовій</t>
  </si>
  <si>
    <t>до №131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</si>
  <si>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25-195-137(16)</t>
    </r>
    <r>
      <rPr>
        <sz val="12"/>
        <color theme="1"/>
        <rFont val="Arial"/>
        <family val="2"/>
        <charset val="204"/>
      </rPr>
      <t xml:space="preserve"> </t>
    </r>
  </si>
  <si>
    <t>В25-137(16)</t>
  </si>
  <si>
    <t>до №154 кв.1 по вул. Польовій</t>
  </si>
  <si>
    <t>до №133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</si>
  <si>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25-195-137(17)</t>
    </r>
    <r>
      <rPr>
        <sz val="12"/>
        <color theme="1"/>
        <rFont val="Arial"/>
        <family val="2"/>
        <charset val="204"/>
      </rPr>
      <t xml:space="preserve"> </t>
    </r>
  </si>
  <si>
    <t>В25-137(17)</t>
  </si>
  <si>
    <t>до №156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</si>
  <si>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25-195-137(18)</t>
    </r>
    <r>
      <rPr>
        <sz val="12"/>
        <color theme="1"/>
        <rFont val="Arial"/>
        <family val="2"/>
        <charset val="204"/>
      </rPr>
      <t xml:space="preserve"> </t>
    </r>
  </si>
  <si>
    <t>В25-137(18)</t>
  </si>
  <si>
    <t>до №158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</si>
  <si>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25-195-137(19)</t>
    </r>
    <r>
      <rPr>
        <sz val="12"/>
        <color theme="1"/>
        <rFont val="Arial"/>
        <family val="2"/>
        <charset val="204"/>
      </rPr>
      <t xml:space="preserve"> </t>
    </r>
  </si>
  <si>
    <t>В25-137(19)</t>
  </si>
  <si>
    <t>до №160 по вул. Польовій</t>
  </si>
  <si>
    <t>до №143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</si>
  <si>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</si>
  <si>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25-195-139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</si>
  <si>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25-195-140</t>
    </r>
    <r>
      <rPr>
        <sz val="12"/>
        <color theme="1"/>
        <rFont val="Arial"/>
        <family val="2"/>
        <charset val="204"/>
      </rPr>
      <t xml:space="preserve"> </t>
    </r>
  </si>
  <si>
    <t>до №106 по вул. Польовій</t>
  </si>
  <si>
    <t>до №108 по вул. Польовій</t>
  </si>
  <si>
    <t>до №87 кв.2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</si>
  <si>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25-195-141</t>
    </r>
    <r>
      <rPr>
        <sz val="12"/>
        <color theme="1"/>
        <rFont val="Arial"/>
        <family val="2"/>
        <charset val="204"/>
      </rPr>
      <t xml:space="preserve"> </t>
    </r>
  </si>
  <si>
    <t>до №104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</si>
  <si>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25-195-143</t>
    </r>
    <r>
      <rPr>
        <sz val="12"/>
        <color theme="1"/>
        <rFont val="Arial"/>
        <family val="2"/>
        <charset val="204"/>
      </rPr>
      <t xml:space="preserve"> </t>
    </r>
  </si>
  <si>
    <t>до №102 по вул. Польовій</t>
  </si>
  <si>
    <t>до №83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</si>
  <si>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25-195-143а</t>
    </r>
    <r>
      <rPr>
        <sz val="12"/>
        <color theme="1"/>
        <rFont val="Arial"/>
        <family val="2"/>
        <charset val="204"/>
      </rPr>
      <t xml:space="preserve"> </t>
    </r>
  </si>
  <si>
    <t>В25-143а</t>
  </si>
  <si>
    <t>до №104 кв.2 по вул. Польовій</t>
  </si>
  <si>
    <t>до №85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</si>
  <si>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</si>
  <si>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25-195-145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</si>
  <si>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25-195-145а</t>
    </r>
    <r>
      <rPr>
        <sz val="12"/>
        <color theme="1"/>
        <rFont val="Arial"/>
        <family val="2"/>
        <charset val="204"/>
      </rPr>
      <t xml:space="preserve"> </t>
    </r>
  </si>
  <si>
    <t>В25-145а</t>
  </si>
  <si>
    <t>до №96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</si>
  <si>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25-195-146</t>
    </r>
    <r>
      <rPr>
        <sz val="12"/>
        <color theme="1"/>
        <rFont val="Arial"/>
        <family val="2"/>
        <charset val="204"/>
      </rPr>
      <t xml:space="preserve"> </t>
    </r>
  </si>
  <si>
    <t>до №77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</si>
  <si>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25-195-146а</t>
    </r>
    <r>
      <rPr>
        <sz val="12"/>
        <color theme="1"/>
        <rFont val="Arial"/>
        <family val="2"/>
        <charset val="204"/>
      </rPr>
      <t xml:space="preserve"> </t>
    </r>
  </si>
  <si>
    <t>В25-146а</t>
  </si>
  <si>
    <t>до №93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</si>
  <si>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25-195-147</t>
    </r>
    <r>
      <rPr>
        <sz val="12"/>
        <color theme="1"/>
        <rFont val="Arial"/>
        <family val="2"/>
        <charset val="204"/>
      </rPr>
      <t xml:space="preserve"> </t>
    </r>
  </si>
  <si>
    <t>до №92 по вул. Польовій</t>
  </si>
  <si>
    <t>до №90 по вул. Польовій</t>
  </si>
  <si>
    <t>до №75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</si>
  <si>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25-195-148</t>
    </r>
    <r>
      <rPr>
        <sz val="12"/>
        <color theme="1"/>
        <rFont val="Arial"/>
        <family val="2"/>
        <charset val="204"/>
      </rPr>
      <t xml:space="preserve"> </t>
    </r>
  </si>
  <si>
    <t>до №88 по вул. Польовій</t>
  </si>
  <si>
    <t>до №73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</si>
  <si>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25-195-149</t>
    </r>
    <r>
      <rPr>
        <sz val="12"/>
        <color theme="1"/>
        <rFont val="Arial"/>
        <family val="2"/>
        <charset val="204"/>
      </rPr>
      <t xml:space="preserve"> </t>
    </r>
  </si>
  <si>
    <t>2 шт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</si>
  <si>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25-195-150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</si>
  <si>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25-195-150а</t>
    </r>
    <r>
      <rPr>
        <sz val="12"/>
        <color theme="1"/>
        <rFont val="Arial"/>
        <family val="2"/>
        <charset val="204"/>
      </rPr>
      <t xml:space="preserve"> </t>
    </r>
  </si>
  <si>
    <t>В25-150а</t>
  </si>
  <si>
    <t>до №82 кв.2 по вул. Польовій</t>
  </si>
  <si>
    <t>до №67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</si>
  <si>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25-195-152</t>
    </r>
    <r>
      <rPr>
        <sz val="12"/>
        <color theme="1"/>
        <rFont val="Arial"/>
        <family val="2"/>
        <charset val="204"/>
      </rPr>
      <t xml:space="preserve"> </t>
    </r>
  </si>
  <si>
    <t>до №82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</si>
  <si>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25-195-153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</si>
  <si>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25-195-154</t>
    </r>
    <r>
      <rPr>
        <sz val="12"/>
        <color theme="1"/>
        <rFont val="Arial"/>
        <family val="2"/>
        <charset val="204"/>
      </rPr>
      <t xml:space="preserve"> </t>
    </r>
  </si>
  <si>
    <t>до №72 по вул. Польовій</t>
  </si>
  <si>
    <t>до №55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</si>
  <si>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25-195-154а</t>
    </r>
    <r>
      <rPr>
        <sz val="12"/>
        <color theme="1"/>
        <rFont val="Arial"/>
        <family val="2"/>
        <charset val="204"/>
      </rPr>
      <t xml:space="preserve"> </t>
    </r>
  </si>
  <si>
    <t>В25-154а</t>
  </si>
  <si>
    <t>до №74 по вул. Польовій</t>
  </si>
  <si>
    <t>до №61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</si>
  <si>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25-195-154б</t>
    </r>
    <r>
      <rPr>
        <sz val="12"/>
        <color theme="1"/>
        <rFont val="Arial"/>
        <family val="2"/>
        <charset val="204"/>
      </rPr>
      <t xml:space="preserve"> </t>
    </r>
  </si>
  <si>
    <t>В25-154б</t>
  </si>
  <si>
    <t>до №78 кв.1;2 по вул. Польовій</t>
  </si>
  <si>
    <t>до №63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</si>
  <si>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25-195-154в</t>
    </r>
    <r>
      <rPr>
        <sz val="12"/>
        <color theme="1"/>
        <rFont val="Arial"/>
        <family val="2"/>
        <charset val="204"/>
      </rPr>
      <t xml:space="preserve"> </t>
    </r>
  </si>
  <si>
    <t>В25-154в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</si>
  <si>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25-195-155</t>
    </r>
    <r>
      <rPr>
        <sz val="12"/>
        <color theme="1"/>
        <rFont val="Arial"/>
        <family val="2"/>
        <charset val="204"/>
      </rPr>
      <t xml:space="preserve"> </t>
    </r>
  </si>
  <si>
    <t>до №53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</si>
  <si>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25-195-157</t>
    </r>
    <r>
      <rPr>
        <sz val="12"/>
        <color theme="1"/>
        <rFont val="Arial"/>
        <family val="2"/>
        <charset val="204"/>
      </rPr>
      <t xml:space="preserve"> </t>
    </r>
  </si>
  <si>
    <t>до №51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</si>
  <si>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25-195-158</t>
    </r>
    <r>
      <rPr>
        <sz val="12"/>
        <color theme="1"/>
        <rFont val="Arial"/>
        <family val="2"/>
        <charset val="204"/>
      </rPr>
      <t xml:space="preserve"> </t>
    </r>
  </si>
  <si>
    <t>до №64 по вул. Польовій</t>
  </si>
  <si>
    <t>до №49 кв.3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</si>
  <si>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25-195-158а</t>
    </r>
    <r>
      <rPr>
        <sz val="12"/>
        <color theme="1"/>
        <rFont val="Arial"/>
        <family val="2"/>
        <charset val="204"/>
      </rPr>
      <t xml:space="preserve"> </t>
    </r>
  </si>
  <si>
    <t>В25-158а</t>
  </si>
  <si>
    <t>до №49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</si>
  <si>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25-195-160</t>
    </r>
    <r>
      <rPr>
        <sz val="12"/>
        <color theme="1"/>
        <rFont val="Arial"/>
        <family val="2"/>
        <charset val="204"/>
      </rPr>
      <t xml:space="preserve"> </t>
    </r>
  </si>
  <si>
    <t>до №62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</si>
  <si>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25-195-161</t>
    </r>
    <r>
      <rPr>
        <sz val="12"/>
        <color theme="1"/>
        <rFont val="Arial"/>
        <family val="2"/>
        <charset val="204"/>
      </rPr>
      <t xml:space="preserve"> </t>
    </r>
  </si>
  <si>
    <t>до №45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</si>
  <si>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25-195-162</t>
    </r>
    <r>
      <rPr>
        <sz val="12"/>
        <color theme="1"/>
        <rFont val="Arial"/>
        <family val="2"/>
        <charset val="204"/>
      </rPr>
      <t xml:space="preserve"> </t>
    </r>
  </si>
  <si>
    <t>до №60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</si>
  <si>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25-195-164</t>
    </r>
    <r>
      <rPr>
        <sz val="12"/>
        <color theme="1"/>
        <rFont val="Arial"/>
        <family val="2"/>
        <charset val="204"/>
      </rPr>
      <t xml:space="preserve"> </t>
    </r>
  </si>
  <si>
    <t>до №58 по вул. Польовій</t>
  </si>
  <si>
    <t>до №43 кв.2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</si>
  <si>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25-195-165</t>
    </r>
    <r>
      <rPr>
        <sz val="12"/>
        <color theme="1"/>
        <rFont val="Arial"/>
        <family val="2"/>
        <charset val="204"/>
      </rPr>
      <t xml:space="preserve"> </t>
    </r>
  </si>
  <si>
    <t>до №56 по вул. Польовій</t>
  </si>
  <si>
    <t>до №43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</si>
  <si>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25-195-165а</t>
    </r>
    <r>
      <rPr>
        <sz val="12"/>
        <color theme="1"/>
        <rFont val="Arial"/>
        <family val="2"/>
        <charset val="204"/>
      </rPr>
      <t xml:space="preserve"> </t>
    </r>
  </si>
  <si>
    <t>В25-165а</t>
  </si>
  <si>
    <t>до №39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</si>
  <si>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25-195-166</t>
    </r>
    <r>
      <rPr>
        <sz val="12"/>
        <color theme="1"/>
        <rFont val="Arial"/>
        <family val="2"/>
        <charset val="204"/>
      </rPr>
      <t xml:space="preserve"> </t>
    </r>
  </si>
  <si>
    <t>до №52 по вул. Польовій</t>
  </si>
  <si>
    <t>до №37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</si>
  <si>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25-195-168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</si>
  <si>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25-195-170</t>
    </r>
    <r>
      <rPr>
        <sz val="12"/>
        <color theme="1"/>
        <rFont val="Arial"/>
        <family val="2"/>
        <charset val="204"/>
      </rPr>
      <t xml:space="preserve"> </t>
    </r>
  </si>
  <si>
    <t>до №35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</si>
  <si>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25-195-171</t>
    </r>
    <r>
      <rPr>
        <sz val="12"/>
        <color theme="1"/>
        <rFont val="Arial"/>
        <family val="2"/>
        <charset val="204"/>
      </rPr>
      <t xml:space="preserve"> </t>
    </r>
  </si>
  <si>
    <t>до №48 по вул. Польовій</t>
  </si>
  <si>
    <t>до №46 по вул. Польовій</t>
  </si>
  <si>
    <t>до №33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</si>
  <si>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25-195-172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</si>
  <si>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25-195-173</t>
    </r>
    <r>
      <rPr>
        <sz val="12"/>
        <color theme="1"/>
        <rFont val="Arial"/>
        <family val="2"/>
        <charset val="204"/>
      </rPr>
      <t xml:space="preserve"> </t>
    </r>
  </si>
  <si>
    <t>до №46 а по вул. Польовій</t>
  </si>
  <si>
    <t>до №29 по вул. Польовій</t>
  </si>
  <si>
    <t>до №31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</si>
  <si>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</t>
    </r>
    <r>
      <rPr>
        <sz val="12"/>
        <color theme="1"/>
        <rFont val="Arial"/>
        <family val="2"/>
        <charset val="204"/>
      </rPr>
      <t xml:space="preserve"> </t>
    </r>
  </si>
  <si>
    <t>до №30 по вул. Польовій</t>
  </si>
  <si>
    <t>до №5 по вул. Польовій</t>
  </si>
  <si>
    <t>до №13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</si>
  <si>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25-195-174а</t>
    </r>
    <r>
      <rPr>
        <sz val="12"/>
        <color theme="1"/>
        <rFont val="Arial"/>
        <family val="2"/>
        <charset val="204"/>
      </rPr>
      <t xml:space="preserve"> </t>
    </r>
  </si>
  <si>
    <t>В25-174а</t>
  </si>
  <si>
    <t>до №34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</si>
  <si>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25-195-174б</t>
    </r>
    <r>
      <rPr>
        <sz val="12"/>
        <color theme="1"/>
        <rFont val="Arial"/>
        <family val="2"/>
        <charset val="204"/>
      </rPr>
      <t xml:space="preserve"> </t>
    </r>
  </si>
  <si>
    <t>В25-174б</t>
  </si>
  <si>
    <t>до №36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</si>
  <si>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25-195-174в</t>
    </r>
    <r>
      <rPr>
        <sz val="12"/>
        <color theme="1"/>
        <rFont val="Arial"/>
        <family val="2"/>
        <charset val="204"/>
      </rPr>
      <t xml:space="preserve"> </t>
    </r>
  </si>
  <si>
    <t>В25-174в</t>
  </si>
  <si>
    <t>до №38 по вул. Польовій</t>
  </si>
  <si>
    <t>до №21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</si>
  <si>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25-195-174г</t>
    </r>
    <r>
      <rPr>
        <sz val="12"/>
        <color theme="1"/>
        <rFont val="Arial"/>
        <family val="2"/>
        <charset val="204"/>
      </rPr>
      <t xml:space="preserve"> </t>
    </r>
  </si>
  <si>
    <t>до №23 по вул. Польовій</t>
  </si>
  <si>
    <t>В25-174г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</si>
  <si>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25-195-174(1)</t>
    </r>
    <r>
      <rPr>
        <sz val="12"/>
        <color theme="1"/>
        <rFont val="Arial"/>
        <family val="2"/>
        <charset val="204"/>
      </rPr>
      <t xml:space="preserve"> </t>
    </r>
  </si>
  <si>
    <t>В25-174(1)</t>
  </si>
  <si>
    <t>до №42 по вул. Польовій</t>
  </si>
  <si>
    <t>до №25 по вул. Польовій</t>
  </si>
  <si>
    <t>В25-174(2)</t>
  </si>
  <si>
    <t>до №27 кв.1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</si>
  <si>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25-195-174(2)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</si>
  <si>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25-195-174(3)</t>
    </r>
    <r>
      <rPr>
        <sz val="12"/>
        <color theme="1"/>
        <rFont val="Arial"/>
        <family val="2"/>
        <charset val="204"/>
      </rPr>
      <t xml:space="preserve"> </t>
    </r>
  </si>
  <si>
    <t>В25-174(3)</t>
  </si>
  <si>
    <t>до №44 по вул. Польовій</t>
  </si>
  <si>
    <t>до №27 кв.2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</si>
  <si>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25-195-175</t>
    </r>
    <r>
      <rPr>
        <sz val="12"/>
        <color theme="1"/>
        <rFont val="Arial"/>
        <family val="2"/>
        <charset val="204"/>
      </rPr>
      <t xml:space="preserve"> </t>
    </r>
  </si>
  <si>
    <t>до №28 по вул. Польовій</t>
  </si>
  <si>
    <t>до №26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</si>
  <si>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25-195-176</t>
    </r>
  </si>
  <si>
    <t>до №9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</si>
  <si>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25-195-177</t>
    </r>
  </si>
  <si>
    <t>до №24 по вул. Польовій</t>
  </si>
  <si>
    <t>до №7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</si>
  <si>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25-195-178</t>
    </r>
    <r>
      <rPr>
        <sz val="12"/>
        <color theme="1"/>
        <rFont val="Arial"/>
        <family val="2"/>
        <charset val="204"/>
      </rPr>
      <t xml:space="preserve"> </t>
    </r>
  </si>
  <si>
    <t>до №22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</si>
  <si>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25-195-179</t>
    </r>
    <r>
      <rPr>
        <sz val="12"/>
        <color theme="1"/>
        <rFont val="Arial"/>
        <family val="2"/>
        <charset val="204"/>
      </rPr>
      <t xml:space="preserve"> </t>
    </r>
  </si>
  <si>
    <t>до  вул. Л.Українки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</si>
  <si>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25-195-180</t>
    </r>
    <r>
      <rPr>
        <sz val="12"/>
        <color theme="1"/>
        <rFont val="Arial"/>
        <family val="2"/>
        <charset val="204"/>
      </rPr>
      <t xml:space="preserve"> </t>
    </r>
  </si>
  <si>
    <t>до №20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</si>
  <si>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</si>
  <si>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25-195-183</t>
    </r>
    <r>
      <rPr>
        <sz val="12"/>
        <color theme="1"/>
        <rFont val="Arial"/>
        <family val="2"/>
        <charset val="204"/>
      </rPr>
      <t xml:space="preserve"> </t>
    </r>
  </si>
  <si>
    <t>до №18 по вул. Польовій</t>
  </si>
  <si>
    <t>до №3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</si>
  <si>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25-195-184</t>
    </r>
    <r>
      <rPr>
        <sz val="12"/>
        <color theme="1"/>
        <rFont val="Arial"/>
        <family val="2"/>
        <charset val="204"/>
      </rPr>
      <t xml:space="preserve"> </t>
    </r>
  </si>
  <si>
    <t>до №16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</si>
  <si>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25-195-185</t>
    </r>
    <r>
      <rPr>
        <sz val="12"/>
        <color theme="1"/>
        <rFont val="Arial"/>
        <family val="2"/>
        <charset val="204"/>
      </rPr>
      <t xml:space="preserve"> </t>
    </r>
  </si>
  <si>
    <t>до №14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</si>
  <si>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25-195-186</t>
    </r>
    <r>
      <rPr>
        <sz val="12"/>
        <color theme="1"/>
        <rFont val="Arial"/>
        <family val="2"/>
        <charset val="204"/>
      </rPr>
      <t xml:space="preserve"> </t>
    </r>
  </si>
  <si>
    <t>до №12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</si>
  <si>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25-195-187</t>
    </r>
    <r>
      <rPr>
        <sz val="12"/>
        <color theme="1"/>
        <rFont val="Arial"/>
        <family val="2"/>
        <charset val="204"/>
      </rPr>
      <t xml:space="preserve"> </t>
    </r>
  </si>
  <si>
    <t>до №10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</si>
  <si>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25-195-188</t>
    </r>
  </si>
  <si>
    <t>на в/к</t>
  </si>
  <si>
    <t>до №8по вул. Польовій</t>
  </si>
  <si>
    <t>до №6 по вул. Польовій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</si>
  <si>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25-195-189</t>
    </r>
    <r>
      <rPr>
        <sz val="12"/>
        <color theme="1"/>
        <rFont val="Arial"/>
        <family val="2"/>
        <charset val="204"/>
      </rPr>
      <t xml:space="preserve"> </t>
    </r>
  </si>
  <si>
    <t>до №4 по вул. Польовій</t>
  </si>
  <si>
    <t>90-9(26)</t>
  </si>
  <si>
    <t>В26-1</t>
  </si>
  <si>
    <t>170,20</t>
  </si>
  <si>
    <t>В26-2</t>
  </si>
  <si>
    <t>В26-3</t>
  </si>
  <si>
    <t>171,20</t>
  </si>
  <si>
    <t>169,25</t>
  </si>
  <si>
    <t>В26-4</t>
  </si>
  <si>
    <t>163,95</t>
  </si>
  <si>
    <t>161,78</t>
  </si>
  <si>
    <t>В26-5</t>
  </si>
  <si>
    <t>165,97</t>
  </si>
  <si>
    <t>164,09</t>
  </si>
  <si>
    <t>В26-6</t>
  </si>
  <si>
    <t>161,73</t>
  </si>
  <si>
    <t>160,15</t>
  </si>
  <si>
    <t>В26-7</t>
  </si>
  <si>
    <t>161,53</t>
  </si>
  <si>
    <t>159,85</t>
  </si>
  <si>
    <t>В26-8</t>
  </si>
  <si>
    <t>165,96</t>
  </si>
  <si>
    <t>В26-9</t>
  </si>
  <si>
    <t>167,68</t>
  </si>
  <si>
    <t>165,94</t>
  </si>
  <si>
    <t>В26-10</t>
  </si>
  <si>
    <t>167,28</t>
  </si>
  <si>
    <t>165,89</t>
  </si>
  <si>
    <t>В26-11</t>
  </si>
  <si>
    <t>168,01</t>
  </si>
  <si>
    <t>166,02</t>
  </si>
  <si>
    <t>В26-12</t>
  </si>
  <si>
    <t>168,47</t>
  </si>
  <si>
    <t>166,63</t>
  </si>
  <si>
    <t>В26-13</t>
  </si>
  <si>
    <t>168,39</t>
  </si>
  <si>
    <t>166,59</t>
  </si>
  <si>
    <t>В26-14</t>
  </si>
  <si>
    <t>166,82</t>
  </si>
  <si>
    <t>В26-15</t>
  </si>
  <si>
    <t>168,92</t>
  </si>
  <si>
    <t>167,22</t>
  </si>
  <si>
    <t>В26-16</t>
  </si>
  <si>
    <t>168,43</t>
  </si>
  <si>
    <t>166,20</t>
  </si>
  <si>
    <t>В26-17</t>
  </si>
  <si>
    <t>169,15</t>
  </si>
  <si>
    <t>167,45</t>
  </si>
  <si>
    <t>В26-18</t>
  </si>
  <si>
    <t>169,39</t>
  </si>
  <si>
    <t>167,59</t>
  </si>
  <si>
    <t>В26-19</t>
  </si>
  <si>
    <t>169,38</t>
  </si>
  <si>
    <t>167,67</t>
  </si>
  <si>
    <t>В26-20</t>
  </si>
  <si>
    <t>169,74</t>
  </si>
  <si>
    <t>167,50</t>
  </si>
  <si>
    <t>В26-21</t>
  </si>
  <si>
    <t>167,40</t>
  </si>
  <si>
    <t>В26-22</t>
  </si>
  <si>
    <t>170,11</t>
  </si>
  <si>
    <t>168,26</t>
  </si>
  <si>
    <t>В26-23</t>
  </si>
  <si>
    <t>168,21</t>
  </si>
  <si>
    <t>В26-24</t>
  </si>
  <si>
    <t>166,60</t>
  </si>
  <si>
    <t>В26-25</t>
  </si>
  <si>
    <t>170,62</t>
  </si>
  <si>
    <t>168,65</t>
  </si>
  <si>
    <t>В26-26</t>
  </si>
  <si>
    <t>170,65</t>
  </si>
  <si>
    <t>168,69</t>
  </si>
  <si>
    <t>В26-27</t>
  </si>
  <si>
    <t>168,60</t>
  </si>
  <si>
    <t>В26-28</t>
  </si>
  <si>
    <t>166,95</t>
  </si>
  <si>
    <t>В26-29</t>
  </si>
  <si>
    <t>В26-30</t>
  </si>
  <si>
    <t>169,02</t>
  </si>
  <si>
    <t>В26-31</t>
  </si>
  <si>
    <t>166,94</t>
  </si>
  <si>
    <t>В26-32</t>
  </si>
  <si>
    <t>167,56</t>
  </si>
  <si>
    <t>165,50</t>
  </si>
  <si>
    <t>В26-33</t>
  </si>
  <si>
    <t>В26-34</t>
  </si>
  <si>
    <t>168,35</t>
  </si>
  <si>
    <t>166,50</t>
  </si>
  <si>
    <t>В26-35</t>
  </si>
  <si>
    <t>167,84</t>
  </si>
  <si>
    <t>165,92</t>
  </si>
  <si>
    <t>В26-36</t>
  </si>
  <si>
    <t>165,69</t>
  </si>
  <si>
    <t>В26-37</t>
  </si>
  <si>
    <t>165,67</t>
  </si>
  <si>
    <t>В26-38</t>
  </si>
  <si>
    <t>167,19</t>
  </si>
  <si>
    <t>165,44</t>
  </si>
  <si>
    <t>В26-39</t>
  </si>
  <si>
    <t>167,16</t>
  </si>
  <si>
    <t>В26-40</t>
  </si>
  <si>
    <t>166,37</t>
  </si>
  <si>
    <t>164,57</t>
  </si>
  <si>
    <t>В26-41</t>
  </si>
  <si>
    <t>166,66</t>
  </si>
  <si>
    <t>164,40</t>
  </si>
  <si>
    <t>В26-42</t>
  </si>
  <si>
    <t>165,61</t>
  </si>
  <si>
    <t>164,00</t>
  </si>
  <si>
    <t>В26-43</t>
  </si>
  <si>
    <t>164,54</t>
  </si>
  <si>
    <t>162,71</t>
  </si>
  <si>
    <t>В26-44</t>
  </si>
  <si>
    <t>164,28</t>
  </si>
  <si>
    <t>162,63</t>
  </si>
  <si>
    <t>В26-45</t>
  </si>
  <si>
    <t>164,64</t>
  </si>
  <si>
    <t>162,69</t>
  </si>
  <si>
    <t>В26-46</t>
  </si>
  <si>
    <t>171,23</t>
  </si>
  <si>
    <t>В26-47</t>
  </si>
  <si>
    <t>172,65</t>
  </si>
  <si>
    <t>170,45</t>
  </si>
  <si>
    <t>В26-48</t>
  </si>
  <si>
    <t>170,93</t>
  </si>
  <si>
    <t>В26-49</t>
  </si>
  <si>
    <t>170,84</t>
  </si>
  <si>
    <t>В26-50</t>
  </si>
  <si>
    <t>172,53</t>
  </si>
  <si>
    <t>170,40</t>
  </si>
  <si>
    <t>В26-51</t>
  </si>
  <si>
    <t>172,19</t>
  </si>
  <si>
    <t>В26-52</t>
  </si>
  <si>
    <t>172,74</t>
  </si>
  <si>
    <t>В26-53</t>
  </si>
  <si>
    <t>172,24</t>
  </si>
  <si>
    <t>В26-54</t>
  </si>
  <si>
    <t>171,97</t>
  </si>
  <si>
    <t>169,47</t>
  </si>
  <si>
    <t>В26-55</t>
  </si>
  <si>
    <t>171,28</t>
  </si>
  <si>
    <t>169,33</t>
  </si>
  <si>
    <t>В26-56</t>
  </si>
  <si>
    <t>170,38</t>
  </si>
  <si>
    <t>168,63</t>
  </si>
  <si>
    <t>В26-57</t>
  </si>
  <si>
    <t>165,30</t>
  </si>
  <si>
    <t>162,40</t>
  </si>
  <si>
    <t>В26-58</t>
  </si>
  <si>
    <t>165,22</t>
  </si>
  <si>
    <t>162,39</t>
  </si>
  <si>
    <t>В26-59</t>
  </si>
  <si>
    <t>161,58</t>
  </si>
  <si>
    <t>159,55</t>
  </si>
  <si>
    <t>В26-60</t>
  </si>
  <si>
    <t>161,32</t>
  </si>
  <si>
    <t>160,12</t>
  </si>
  <si>
    <t>В26-61</t>
  </si>
  <si>
    <t>158,30</t>
  </si>
  <si>
    <t>157,14</t>
  </si>
  <si>
    <t>В26-62</t>
  </si>
  <si>
    <t>162,33</t>
  </si>
  <si>
    <t>160,41</t>
  </si>
  <si>
    <t>В26-63</t>
  </si>
  <si>
    <t>162,57</t>
  </si>
  <si>
    <t>161,11</t>
  </si>
  <si>
    <t>В26-64</t>
  </si>
  <si>
    <t>160,30</t>
  </si>
  <si>
    <t>В26-65</t>
  </si>
  <si>
    <t>160,34</t>
  </si>
  <si>
    <t>158,56</t>
  </si>
  <si>
    <t>В26-66</t>
  </si>
  <si>
    <t>163,45</t>
  </si>
  <si>
    <t>162,20</t>
  </si>
  <si>
    <t>В26-67</t>
  </si>
  <si>
    <t>163,69</t>
  </si>
  <si>
    <t>162,14</t>
  </si>
  <si>
    <t>В26-68</t>
  </si>
  <si>
    <t>163,03</t>
  </si>
  <si>
    <t>161,63</t>
  </si>
  <si>
    <t>В26-69</t>
  </si>
  <si>
    <t>162,67</t>
  </si>
  <si>
    <t>160,71</t>
  </si>
  <si>
    <t>В26-70</t>
  </si>
  <si>
    <t>162,53</t>
  </si>
  <si>
    <t>160,47</t>
  </si>
  <si>
    <t>В26-71</t>
  </si>
  <si>
    <t>164,55</t>
  </si>
  <si>
    <t>162,50</t>
  </si>
  <si>
    <t>В26-72</t>
  </si>
  <si>
    <t>164,88</t>
  </si>
  <si>
    <t>163,02</t>
  </si>
  <si>
    <t>В26-73</t>
  </si>
  <si>
    <t>165,01</t>
  </si>
  <si>
    <t>163,05</t>
  </si>
  <si>
    <t>В26-74</t>
  </si>
  <si>
    <t>166,91</t>
  </si>
  <si>
    <t>В26-75</t>
  </si>
  <si>
    <t>166,85</t>
  </si>
  <si>
    <t>165,34</t>
  </si>
  <si>
    <t>В26-76</t>
  </si>
  <si>
    <t>В26-77</t>
  </si>
  <si>
    <t>171,49</t>
  </si>
  <si>
    <t>В26-78</t>
  </si>
  <si>
    <t>171,91</t>
  </si>
  <si>
    <t>В26-79</t>
  </si>
  <si>
    <t>171,63</t>
  </si>
  <si>
    <t>169,05</t>
  </si>
  <si>
    <t>В26-80</t>
  </si>
  <si>
    <t>171,68</t>
  </si>
  <si>
    <t>169,83</t>
  </si>
  <si>
    <t>В26-81</t>
  </si>
  <si>
    <t>167,27</t>
  </si>
  <si>
    <t>165,75</t>
  </si>
  <si>
    <t>В26-82</t>
  </si>
  <si>
    <t>167,58</t>
  </si>
  <si>
    <t>165,16</t>
  </si>
  <si>
    <t>В26-83</t>
  </si>
  <si>
    <t>168,56</t>
  </si>
  <si>
    <t>166,86</t>
  </si>
  <si>
    <t>В26-84</t>
  </si>
  <si>
    <t>В26-85</t>
  </si>
  <si>
    <t>В26-86</t>
  </si>
  <si>
    <t>171,10</t>
  </si>
  <si>
    <t>В26-87</t>
  </si>
  <si>
    <t>В26-88</t>
  </si>
  <si>
    <t>В26-89</t>
  </si>
  <si>
    <t>В26-90</t>
  </si>
  <si>
    <t>В26-91</t>
  </si>
  <si>
    <t>В26-92</t>
  </si>
  <si>
    <t>174,38</t>
  </si>
  <si>
    <t>172,42</t>
  </si>
  <si>
    <t>В26-93</t>
  </si>
  <si>
    <t>175,24</t>
  </si>
  <si>
    <t>В26-94</t>
  </si>
  <si>
    <t>172,00</t>
  </si>
  <si>
    <t>В26-95</t>
  </si>
  <si>
    <t>В26-96</t>
  </si>
  <si>
    <t>171,50</t>
  </si>
  <si>
    <t>В26-97</t>
  </si>
  <si>
    <t>173,18</t>
  </si>
  <si>
    <t>171,08</t>
  </si>
  <si>
    <t>В26-98</t>
  </si>
  <si>
    <t>В26-99</t>
  </si>
  <si>
    <t>172,11</t>
  </si>
  <si>
    <t>В26-100</t>
  </si>
  <si>
    <t>В26-101</t>
  </si>
  <si>
    <t>В26-102</t>
  </si>
  <si>
    <t>В26-103</t>
  </si>
  <si>
    <t>В26-104</t>
  </si>
  <si>
    <t>В26-105</t>
  </si>
  <si>
    <t>В26-106</t>
  </si>
  <si>
    <t>В26-107</t>
  </si>
  <si>
    <t>173,47</t>
  </si>
  <si>
    <t>В26-108</t>
  </si>
  <si>
    <t>В26-109</t>
  </si>
  <si>
    <t>В26-110</t>
  </si>
  <si>
    <t>В26-111</t>
  </si>
  <si>
    <t>В26-112</t>
  </si>
  <si>
    <t>172,73</t>
  </si>
  <si>
    <t>В26-113</t>
  </si>
  <si>
    <t>В26-114</t>
  </si>
  <si>
    <t>175,18</t>
  </si>
  <si>
    <t>В26-115</t>
  </si>
  <si>
    <t>В26-116</t>
  </si>
  <si>
    <t>175,80</t>
  </si>
  <si>
    <t>В26-117</t>
  </si>
  <si>
    <t>172,44</t>
  </si>
  <si>
    <t>В26-118</t>
  </si>
  <si>
    <t>171,62</t>
  </si>
  <si>
    <t>В26-119</t>
  </si>
  <si>
    <t>171,48</t>
  </si>
  <si>
    <t>В26-120</t>
  </si>
  <si>
    <t>172,30</t>
  </si>
  <si>
    <t>В26-121</t>
  </si>
  <si>
    <t>174,52</t>
  </si>
  <si>
    <t>В26-122</t>
  </si>
  <si>
    <t>173,70</t>
  </si>
  <si>
    <t>В26-123</t>
  </si>
  <si>
    <t>В26-124</t>
  </si>
  <si>
    <t>168,00</t>
  </si>
  <si>
    <t>В26-125</t>
  </si>
  <si>
    <t>170,19</t>
  </si>
  <si>
    <t>168,96</t>
  </si>
  <si>
    <t>В26-126</t>
  </si>
  <si>
    <t>В26-127</t>
  </si>
  <si>
    <t>174,94</t>
  </si>
  <si>
    <t>В26-128</t>
  </si>
  <si>
    <t>172,43</t>
  </si>
  <si>
    <t>В26-129</t>
  </si>
  <si>
    <t>172,45</t>
  </si>
  <si>
    <t>В26-130</t>
  </si>
  <si>
    <t>В26-131</t>
  </si>
  <si>
    <t>В26-132</t>
  </si>
  <si>
    <t>172,72</t>
  </si>
  <si>
    <t>В26-133</t>
  </si>
  <si>
    <t>158,55</t>
  </si>
  <si>
    <t>157,15</t>
  </si>
  <si>
    <t>В26-134</t>
  </si>
  <si>
    <t>169,77</t>
  </si>
  <si>
    <t>163,40</t>
  </si>
  <si>
    <t>В26-135</t>
  </si>
  <si>
    <t>169,79</t>
  </si>
  <si>
    <t>163,41</t>
  </si>
  <si>
    <t>В26-136</t>
  </si>
  <si>
    <t>170,02</t>
  </si>
  <si>
    <t>164,25</t>
  </si>
  <si>
    <t>В26-137</t>
  </si>
  <si>
    <t>172,35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</si>
  <si>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26-195-3</t>
    </r>
    <r>
      <rPr>
        <sz val="12"/>
        <color theme="1"/>
        <rFont val="Arial"/>
        <family val="2"/>
        <charset val="204"/>
      </rPr>
      <t xml:space="preserve"> </t>
    </r>
  </si>
  <si>
    <t>до №2 по вул. Польовій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</si>
</sst>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13</xdr:row>
      <xdr:rowOff>19051</xdr:rowOff>
    </xdr:from>
    <xdr:to>
      <xdr:col>10</xdr:col>
      <xdr:colOff>494408</xdr:colOff>
      <xdr:row>15</xdr:row>
      <xdr:rowOff>3820</xdr:rowOff>
    </xdr:to>
    <xdr:grpSp>
      <xdr:nvGrpSpPr>
        <xdr:cNvPr id="6" name="Группа 5"/>
        <xdr:cNvGrpSpPr/>
      </xdr:nvGrpSpPr>
      <xdr:grpSpPr>
        <a:xfrm rot="1670272">
          <a:off x="9020175" y="3743326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3" name="Группа 2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35" name="TextBox 3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6" name="TextBox 3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7" name="TextBox 3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29" name="Группа 28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76205</xdr:colOff>
      <xdr:row>23</xdr:row>
      <xdr:rowOff>19050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7" y="58256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11</xdr:col>
      <xdr:colOff>133350</xdr:colOff>
      <xdr:row>13</xdr:row>
      <xdr:rowOff>180975</xdr:rowOff>
    </xdr:from>
    <xdr:to>
      <xdr:col>11</xdr:col>
      <xdr:colOff>134144</xdr:colOff>
      <xdr:row>24</xdr:row>
      <xdr:rowOff>314327</xdr:rowOff>
    </xdr:to>
    <xdr:cxnSp macro="">
      <xdr:nvCxnSpPr>
        <xdr:cNvPr id="33" name="Прямая соединительная линия 32"/>
        <xdr:cNvCxnSpPr/>
      </xdr:nvCxnSpPr>
      <xdr:spPr>
        <a:xfrm rot="4800000">
          <a:off x="8515746" y="5019279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542924</xdr:colOff>
      <xdr:row>16</xdr:row>
      <xdr:rowOff>9525</xdr:rowOff>
    </xdr:from>
    <xdr:to>
      <xdr:col>11</xdr:col>
      <xdr:colOff>149324</xdr:colOff>
      <xdr:row>17</xdr:row>
      <xdr:rowOff>179025</xdr:rowOff>
    </xdr:to>
    <xdr:grpSp>
      <xdr:nvGrpSpPr>
        <xdr:cNvPr id="34" name="Группа 33"/>
        <xdr:cNvGrpSpPr/>
      </xdr:nvGrpSpPr>
      <xdr:grpSpPr>
        <a:xfrm rot="10200000">
          <a:off x="9429749" y="43053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57151</xdr:colOff>
      <xdr:row>22</xdr:row>
      <xdr:rowOff>161925</xdr:rowOff>
    </xdr:from>
    <xdr:ext cx="264560" cy="619125"/>
    <xdr:sp macro="" textlink="">
      <xdr:nvSpPr>
        <xdr:cNvPr id="37" name="TextBox 36"/>
        <xdr:cNvSpPr txBox="1"/>
      </xdr:nvSpPr>
      <xdr:spPr>
        <a:xfrm rot="15600000">
          <a:off x="9376293" y="577798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592680</xdr:colOff>
      <xdr:row>14</xdr:row>
      <xdr:rowOff>11341</xdr:rowOff>
    </xdr:from>
    <xdr:to>
      <xdr:col>12</xdr:col>
      <xdr:colOff>409575</xdr:colOff>
      <xdr:row>23</xdr:row>
      <xdr:rowOff>104774</xdr:rowOff>
    </xdr:to>
    <xdr:cxnSp macro="">
      <xdr:nvCxnSpPr>
        <xdr:cNvPr id="21" name="Прямая соединительная линия 20"/>
        <xdr:cNvCxnSpPr/>
      </xdr:nvCxnSpPr>
      <xdr:spPr>
        <a:xfrm rot="16200000" flipH="1">
          <a:off x="9093586" y="4312035"/>
          <a:ext cx="1807933" cy="10360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13</xdr:row>
      <xdr:rowOff>19051</xdr:rowOff>
    </xdr:from>
    <xdr:to>
      <xdr:col>10</xdr:col>
      <xdr:colOff>494408</xdr:colOff>
      <xdr:row>15</xdr:row>
      <xdr:rowOff>3820</xdr:rowOff>
    </xdr:to>
    <xdr:grpSp>
      <xdr:nvGrpSpPr>
        <xdr:cNvPr id="23" name="Группа 22"/>
        <xdr:cNvGrpSpPr/>
      </xdr:nvGrpSpPr>
      <xdr:grpSpPr>
        <a:xfrm rot="1670272">
          <a:off x="9020175" y="374332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142875</xdr:colOff>
      <xdr:row>15</xdr:row>
      <xdr:rowOff>104775</xdr:rowOff>
    </xdr:from>
    <xdr:to>
      <xdr:col>11</xdr:col>
      <xdr:colOff>358875</xdr:colOff>
      <xdr:row>17</xdr:row>
      <xdr:rowOff>83775</xdr:rowOff>
    </xdr:to>
    <xdr:grpSp>
      <xdr:nvGrpSpPr>
        <xdr:cNvPr id="26" name="Группа 25"/>
        <xdr:cNvGrpSpPr/>
      </xdr:nvGrpSpPr>
      <xdr:grpSpPr>
        <a:xfrm rot="9000000">
          <a:off x="9639300" y="4210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82033</xdr:colOff>
      <xdr:row>21</xdr:row>
      <xdr:rowOff>22740</xdr:rowOff>
    </xdr:from>
    <xdr:ext cx="264560" cy="619125"/>
    <xdr:sp macro="" textlink="">
      <xdr:nvSpPr>
        <xdr:cNvPr id="31" name="TextBox 30"/>
        <xdr:cNvSpPr txBox="1"/>
      </xdr:nvSpPr>
      <xdr:spPr>
        <a:xfrm rot="14400000">
          <a:off x="10010775" y="544829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333376</xdr:colOff>
      <xdr:row>14</xdr:row>
      <xdr:rowOff>7476</xdr:rowOff>
    </xdr:from>
    <xdr:to>
      <xdr:col>10</xdr:col>
      <xdr:colOff>108581</xdr:colOff>
      <xdr:row>24</xdr:row>
      <xdr:rowOff>257175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725654" y="4807198"/>
          <a:ext cx="2154699" cy="38480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16</xdr:row>
      <xdr:rowOff>28575</xdr:rowOff>
    </xdr:from>
    <xdr:to>
      <xdr:col>10</xdr:col>
      <xdr:colOff>111225</xdr:colOff>
      <xdr:row>18</xdr:row>
      <xdr:rowOff>7575</xdr:rowOff>
    </xdr:to>
    <xdr:grpSp>
      <xdr:nvGrpSpPr>
        <xdr:cNvPr id="29" name="Группа 28"/>
        <xdr:cNvGrpSpPr/>
      </xdr:nvGrpSpPr>
      <xdr:grpSpPr>
        <a:xfrm rot="11400000">
          <a:off x="87820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142882</xdr:colOff>
      <xdr:row>22</xdr:row>
      <xdr:rowOff>66673</xdr:rowOff>
    </xdr:from>
    <xdr:ext cx="264560" cy="619125"/>
    <xdr:sp macro="" textlink="">
      <xdr:nvSpPr>
        <xdr:cNvPr id="32" name="TextBox 31"/>
        <xdr:cNvSpPr txBox="1"/>
      </xdr:nvSpPr>
      <xdr:spPr>
        <a:xfrm rot="16800000">
          <a:off x="8242824" y="5682731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11</xdr:col>
      <xdr:colOff>133350</xdr:colOff>
      <xdr:row>13</xdr:row>
      <xdr:rowOff>180975</xdr:rowOff>
    </xdr:from>
    <xdr:to>
      <xdr:col>11</xdr:col>
      <xdr:colOff>134144</xdr:colOff>
      <xdr:row>24</xdr:row>
      <xdr:rowOff>314327</xdr:rowOff>
    </xdr:to>
    <xdr:cxnSp macro="">
      <xdr:nvCxnSpPr>
        <xdr:cNvPr id="33" name="Прямая соединительная линия 32"/>
        <xdr:cNvCxnSpPr/>
      </xdr:nvCxnSpPr>
      <xdr:spPr>
        <a:xfrm rot="4800000">
          <a:off x="8515746" y="5019279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542924</xdr:colOff>
      <xdr:row>16</xdr:row>
      <xdr:rowOff>9525</xdr:rowOff>
    </xdr:from>
    <xdr:to>
      <xdr:col>11</xdr:col>
      <xdr:colOff>149324</xdr:colOff>
      <xdr:row>17</xdr:row>
      <xdr:rowOff>179025</xdr:rowOff>
    </xdr:to>
    <xdr:grpSp>
      <xdr:nvGrpSpPr>
        <xdr:cNvPr id="34" name="Группа 33"/>
        <xdr:cNvGrpSpPr/>
      </xdr:nvGrpSpPr>
      <xdr:grpSpPr>
        <a:xfrm rot="10200000">
          <a:off x="9429749" y="43053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57151</xdr:colOff>
      <xdr:row>22</xdr:row>
      <xdr:rowOff>161925</xdr:rowOff>
    </xdr:from>
    <xdr:ext cx="264560" cy="619125"/>
    <xdr:sp macro="" textlink="">
      <xdr:nvSpPr>
        <xdr:cNvPr id="37" name="TextBox 36"/>
        <xdr:cNvSpPr txBox="1"/>
      </xdr:nvSpPr>
      <xdr:spPr>
        <a:xfrm rot="15600000">
          <a:off x="9376293" y="577798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8047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8047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8047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8047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29" name="Группа 28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76204</xdr:colOff>
      <xdr:row>3</xdr:row>
      <xdr:rowOff>57150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6" y="166318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11</xdr:col>
      <xdr:colOff>381000</xdr:colOff>
      <xdr:row>5</xdr:row>
      <xdr:rowOff>19051</xdr:rowOff>
    </xdr:from>
    <xdr:to>
      <xdr:col>11</xdr:col>
      <xdr:colOff>381794</xdr:colOff>
      <xdr:row>14</xdr:row>
      <xdr:rowOff>86520</xdr:rowOff>
    </xdr:to>
    <xdr:cxnSp macro="">
      <xdr:nvCxnSpPr>
        <xdr:cNvPr id="37" name="Прямая соединительная линия 36"/>
        <xdr:cNvCxnSpPr/>
      </xdr:nvCxnSpPr>
      <xdr:spPr>
        <a:xfrm rot="6600000">
          <a:off x="8796337" y="2919414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10</xdr:row>
      <xdr:rowOff>57150</xdr:rowOff>
    </xdr:from>
    <xdr:to>
      <xdr:col>11</xdr:col>
      <xdr:colOff>320775</xdr:colOff>
      <xdr:row>12</xdr:row>
      <xdr:rowOff>36150</xdr:rowOff>
    </xdr:to>
    <xdr:grpSp>
      <xdr:nvGrpSpPr>
        <xdr:cNvPr id="38" name="Группа 37"/>
        <xdr:cNvGrpSpPr/>
      </xdr:nvGrpSpPr>
      <xdr:grpSpPr>
        <a:xfrm rot="12000000">
          <a:off x="9601200" y="32099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514349</xdr:colOff>
      <xdr:row>3</xdr:row>
      <xdr:rowOff>161926</xdr:rowOff>
    </xdr:from>
    <xdr:ext cx="264560" cy="619125"/>
    <xdr:sp macro="" textlink="">
      <xdr:nvSpPr>
        <xdr:cNvPr id="41" name="TextBox 40"/>
        <xdr:cNvSpPr txBox="1"/>
      </xdr:nvSpPr>
      <xdr:spPr>
        <a:xfrm rot="17400000">
          <a:off x="9833491" y="176795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589757</xdr:colOff>
      <xdr:row>4</xdr:row>
      <xdr:rowOff>171449</xdr:rowOff>
    </xdr:from>
    <xdr:to>
      <xdr:col>10</xdr:col>
      <xdr:colOff>590551</xdr:colOff>
      <xdr:row>14</xdr:row>
      <xdr:rowOff>48418</xdr:rowOff>
    </xdr:to>
    <xdr:cxnSp macro="">
      <xdr:nvCxnSpPr>
        <xdr:cNvPr id="21" name="Прямая соединительная линия 20"/>
        <xdr:cNvCxnSpPr/>
      </xdr:nvCxnSpPr>
      <xdr:spPr>
        <a:xfrm rot="6300000">
          <a:off x="8395494" y="28813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13</xdr:row>
      <xdr:rowOff>19051</xdr:rowOff>
    </xdr:from>
    <xdr:to>
      <xdr:col>10</xdr:col>
      <xdr:colOff>494408</xdr:colOff>
      <xdr:row>15</xdr:row>
      <xdr:rowOff>3820</xdr:rowOff>
    </xdr:to>
    <xdr:grpSp>
      <xdr:nvGrpSpPr>
        <xdr:cNvPr id="23" name="Группа 22"/>
        <xdr:cNvGrpSpPr/>
      </xdr:nvGrpSpPr>
      <xdr:grpSpPr>
        <a:xfrm rot="1670272">
          <a:off x="9020175" y="374332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352425</xdr:colOff>
      <xdr:row>10</xdr:row>
      <xdr:rowOff>9525</xdr:rowOff>
    </xdr:from>
    <xdr:to>
      <xdr:col>10</xdr:col>
      <xdr:colOff>568425</xdr:colOff>
      <xdr:row>11</xdr:row>
      <xdr:rowOff>179025</xdr:rowOff>
    </xdr:to>
    <xdr:grpSp>
      <xdr:nvGrpSpPr>
        <xdr:cNvPr id="26" name="Группа 25"/>
        <xdr:cNvGrpSpPr/>
      </xdr:nvGrpSpPr>
      <xdr:grpSpPr>
        <a:xfrm rot="11700000">
          <a:off x="9239250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15358</xdr:colOff>
      <xdr:row>3</xdr:row>
      <xdr:rowOff>98942</xdr:rowOff>
    </xdr:from>
    <xdr:ext cx="264560" cy="619125"/>
    <xdr:sp macro="" textlink="">
      <xdr:nvSpPr>
        <xdr:cNvPr id="31" name="TextBox 30"/>
        <xdr:cNvSpPr txBox="1"/>
      </xdr:nvSpPr>
      <xdr:spPr>
        <a:xfrm rot="17100000">
          <a:off x="9334500" y="17049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13</xdr:row>
      <xdr:rowOff>1</xdr:rowOff>
    </xdr:from>
    <xdr:to>
      <xdr:col>10</xdr:col>
      <xdr:colOff>465833</xdr:colOff>
      <xdr:row>14</xdr:row>
      <xdr:rowOff>175270</xdr:rowOff>
    </xdr:to>
    <xdr:grpSp>
      <xdr:nvGrpSpPr>
        <xdr:cNvPr id="22" name="Группа 21"/>
        <xdr:cNvGrpSpPr/>
      </xdr:nvGrpSpPr>
      <xdr:grpSpPr>
        <a:xfrm rot="1670272">
          <a:off x="8991600" y="37242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104775</xdr:colOff>
      <xdr:row>17</xdr:row>
      <xdr:rowOff>76200</xdr:rowOff>
    </xdr:from>
    <xdr:to>
      <xdr:col>17</xdr:col>
      <xdr:colOff>320775</xdr:colOff>
      <xdr:row>19</xdr:row>
      <xdr:rowOff>55200</xdr:rowOff>
    </xdr:to>
    <xdr:grpSp>
      <xdr:nvGrpSpPr>
        <xdr:cNvPr id="29" name="Группа 28"/>
        <xdr:cNvGrpSpPr/>
      </xdr:nvGrpSpPr>
      <xdr:grpSpPr>
        <a:xfrm rot="10800000">
          <a:off x="13258800" y="4562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76204</xdr:colOff>
      <xdr:row>3</xdr:row>
      <xdr:rowOff>76200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6" y="16822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361157</xdr:colOff>
      <xdr:row>4</xdr:row>
      <xdr:rowOff>161924</xdr:rowOff>
    </xdr:from>
    <xdr:to>
      <xdr:col>9</xdr:col>
      <xdr:colOff>361951</xdr:colOff>
      <xdr:row>14</xdr:row>
      <xdr:rowOff>38893</xdr:rowOff>
    </xdr:to>
    <xdr:cxnSp macro="">
      <xdr:nvCxnSpPr>
        <xdr:cNvPr id="21" name="Прямая соединительная линия 20"/>
        <xdr:cNvCxnSpPr/>
      </xdr:nvCxnSpPr>
      <xdr:spPr>
        <a:xfrm rot="4800000">
          <a:off x="7557294" y="2871787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342900</xdr:colOff>
      <xdr:row>10</xdr:row>
      <xdr:rowOff>76200</xdr:rowOff>
    </xdr:from>
    <xdr:to>
      <xdr:col>9</xdr:col>
      <xdr:colOff>558900</xdr:colOff>
      <xdr:row>12</xdr:row>
      <xdr:rowOff>55200</xdr:rowOff>
    </xdr:to>
    <xdr:grpSp>
      <xdr:nvGrpSpPr>
        <xdr:cNvPr id="26" name="Группа 25"/>
        <xdr:cNvGrpSpPr/>
      </xdr:nvGrpSpPr>
      <xdr:grpSpPr>
        <a:xfrm rot="10200000">
          <a:off x="8620125" y="32289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8</xdr:col>
      <xdr:colOff>567809</xdr:colOff>
      <xdr:row>4</xdr:row>
      <xdr:rowOff>41790</xdr:rowOff>
    </xdr:from>
    <xdr:ext cx="264560" cy="619125"/>
    <xdr:sp macro="" textlink="">
      <xdr:nvSpPr>
        <xdr:cNvPr id="31" name="TextBox 30"/>
        <xdr:cNvSpPr txBox="1"/>
      </xdr:nvSpPr>
      <xdr:spPr>
        <a:xfrm rot="15600000">
          <a:off x="8058151" y="184784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</xdr:rowOff>
    </xdr:from>
    <xdr:to>
      <xdr:col>10</xdr:col>
      <xdr:colOff>305594</xdr:colOff>
      <xdr:row>24</xdr:row>
      <xdr:rowOff>323853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288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</a:t>
          </a:r>
          <a:endParaRPr lang="ru-RU" sz="1100"/>
        </a:p>
      </xdr:txBody>
    </xdr:sp>
    <xdr:clientData/>
  </xdr:oneCellAnchor>
  <xdr:twoCellAnchor>
    <xdr:from>
      <xdr:col>11</xdr:col>
      <xdr:colOff>381000</xdr:colOff>
      <xdr:row>5</xdr:row>
      <xdr:rowOff>19051</xdr:rowOff>
    </xdr:from>
    <xdr:to>
      <xdr:col>11</xdr:col>
      <xdr:colOff>381794</xdr:colOff>
      <xdr:row>14</xdr:row>
      <xdr:rowOff>86520</xdr:rowOff>
    </xdr:to>
    <xdr:cxnSp macro="">
      <xdr:nvCxnSpPr>
        <xdr:cNvPr id="37" name="Прямая соединительная линия 36"/>
        <xdr:cNvCxnSpPr/>
      </xdr:nvCxnSpPr>
      <xdr:spPr>
        <a:xfrm rot="6600000">
          <a:off x="8796337" y="2919414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10</xdr:row>
      <xdr:rowOff>57150</xdr:rowOff>
    </xdr:from>
    <xdr:to>
      <xdr:col>11</xdr:col>
      <xdr:colOff>320775</xdr:colOff>
      <xdr:row>12</xdr:row>
      <xdr:rowOff>36150</xdr:rowOff>
    </xdr:to>
    <xdr:grpSp>
      <xdr:nvGrpSpPr>
        <xdr:cNvPr id="38" name="Группа 37"/>
        <xdr:cNvGrpSpPr/>
      </xdr:nvGrpSpPr>
      <xdr:grpSpPr>
        <a:xfrm rot="12000000">
          <a:off x="9601200" y="32099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485774</xdr:colOff>
      <xdr:row>4</xdr:row>
      <xdr:rowOff>28576</xdr:rowOff>
    </xdr:from>
    <xdr:ext cx="264560" cy="619125"/>
    <xdr:sp macro="" textlink="">
      <xdr:nvSpPr>
        <xdr:cNvPr id="41" name="TextBox 40"/>
        <xdr:cNvSpPr txBox="1"/>
      </xdr:nvSpPr>
      <xdr:spPr>
        <a:xfrm rot="17400000">
          <a:off x="9804916" y="183463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</a:t>
          </a:r>
          <a:endParaRPr lang="ru-RU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</a:t>
          </a:r>
          <a:endParaRPr lang="ru-RU" sz="1100"/>
        </a:p>
      </xdr:txBody>
    </xdr:sp>
    <xdr:clientData/>
  </xdr:oneCellAnchor>
  <xdr:twoCellAnchor>
    <xdr:from>
      <xdr:col>9</xdr:col>
      <xdr:colOff>185175</xdr:colOff>
      <xdr:row>13</xdr:row>
      <xdr:rowOff>91050</xdr:rowOff>
    </xdr:from>
    <xdr:to>
      <xdr:col>9</xdr:col>
      <xdr:colOff>545175</xdr:colOff>
      <xdr:row>14</xdr:row>
      <xdr:rowOff>116550</xdr:rowOff>
    </xdr:to>
    <xdr:grpSp>
      <xdr:nvGrpSpPr>
        <xdr:cNvPr id="37" name="Группа 36"/>
        <xdr:cNvGrpSpPr/>
      </xdr:nvGrpSpPr>
      <xdr:grpSpPr>
        <a:xfrm rot="16200000">
          <a:off x="8534400" y="37433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66675</xdr:colOff>
      <xdr:row>13</xdr:row>
      <xdr:rowOff>95250</xdr:rowOff>
    </xdr:from>
    <xdr:to>
      <xdr:col>11</xdr:col>
      <xdr:colOff>426675</xdr:colOff>
      <xdr:row>14</xdr:row>
      <xdr:rowOff>120750</xdr:rowOff>
    </xdr:to>
    <xdr:grpSp>
      <xdr:nvGrpSpPr>
        <xdr:cNvPr id="40" name="Группа 39"/>
        <xdr:cNvGrpSpPr/>
      </xdr:nvGrpSpPr>
      <xdr:grpSpPr>
        <a:xfrm rot="16200000">
          <a:off x="9635100" y="37475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4" name="Группа 33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7" name="TextBox 36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294481</xdr:colOff>
      <xdr:row>13</xdr:row>
      <xdr:rowOff>180974</xdr:rowOff>
    </xdr:from>
    <xdr:to>
      <xdr:col>11</xdr:col>
      <xdr:colOff>295275</xdr:colOff>
      <xdr:row>24</xdr:row>
      <xdr:rowOff>248443</xdr:rowOff>
    </xdr:to>
    <xdr:cxnSp macro="">
      <xdr:nvCxnSpPr>
        <xdr:cNvPr id="21" name="Прямая соединительная линия 20"/>
        <xdr:cNvCxnSpPr/>
      </xdr:nvCxnSpPr>
      <xdr:spPr>
        <a:xfrm rot="4800000">
          <a:off x="8709818" y="4986337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104775</xdr:colOff>
      <xdr:row>16</xdr:row>
      <xdr:rowOff>76200</xdr:rowOff>
    </xdr:from>
    <xdr:to>
      <xdr:col>11</xdr:col>
      <xdr:colOff>320775</xdr:colOff>
      <xdr:row>18</xdr:row>
      <xdr:rowOff>55200</xdr:rowOff>
    </xdr:to>
    <xdr:grpSp>
      <xdr:nvGrpSpPr>
        <xdr:cNvPr id="26" name="Группа 25"/>
        <xdr:cNvGrpSpPr/>
      </xdr:nvGrpSpPr>
      <xdr:grpSpPr>
        <a:xfrm rot="10200000">
          <a:off x="9601200" y="43719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205858</xdr:colOff>
      <xdr:row>22</xdr:row>
      <xdr:rowOff>89415</xdr:rowOff>
    </xdr:from>
    <xdr:ext cx="264560" cy="619125"/>
    <xdr:sp macro="" textlink="">
      <xdr:nvSpPr>
        <xdr:cNvPr id="31" name="TextBox 30"/>
        <xdr:cNvSpPr txBox="1"/>
      </xdr:nvSpPr>
      <xdr:spPr>
        <a:xfrm rot="15600000">
          <a:off x="9525000" y="570547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 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47626</xdr:rowOff>
    </xdr:from>
    <xdr:to>
      <xdr:col>10</xdr:col>
      <xdr:colOff>315119</xdr:colOff>
      <xdr:row>13</xdr:row>
      <xdr:rowOff>180978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87121" y="27904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9525</xdr:rowOff>
    </xdr:from>
    <xdr:to>
      <xdr:col>10</xdr:col>
      <xdr:colOff>416025</xdr:colOff>
      <xdr:row>11</xdr:row>
      <xdr:rowOff>179025</xdr:rowOff>
    </xdr:to>
    <xdr:grpSp>
      <xdr:nvGrpSpPr>
        <xdr:cNvPr id="33" name="Группа 32"/>
        <xdr:cNvGrpSpPr/>
      </xdr:nvGrpSpPr>
      <xdr:grpSpPr>
        <a:xfrm rot="10800000">
          <a:off x="9086850" y="3162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85728</xdr:colOff>
      <xdr:row>2</xdr:row>
      <xdr:rowOff>752475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95270" y="1596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9</xdr:col>
      <xdr:colOff>180975</xdr:colOff>
      <xdr:row>13</xdr:row>
      <xdr:rowOff>142877</xdr:rowOff>
    </xdr:from>
    <xdr:to>
      <xdr:col>9</xdr:col>
      <xdr:colOff>181769</xdr:colOff>
      <xdr:row>24</xdr:row>
      <xdr:rowOff>210346</xdr:rowOff>
    </xdr:to>
    <xdr:cxnSp macro="">
      <xdr:nvCxnSpPr>
        <xdr:cNvPr id="37" name="Прямая соединительная линия 36"/>
        <xdr:cNvCxnSpPr/>
      </xdr:nvCxnSpPr>
      <xdr:spPr>
        <a:xfrm rot="6600000">
          <a:off x="7377112" y="4948240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238124</xdr:colOff>
      <xdr:row>16</xdr:row>
      <xdr:rowOff>28575</xdr:rowOff>
    </xdr:from>
    <xdr:to>
      <xdr:col>9</xdr:col>
      <xdr:colOff>454124</xdr:colOff>
      <xdr:row>18</xdr:row>
      <xdr:rowOff>7575</xdr:rowOff>
    </xdr:to>
    <xdr:grpSp>
      <xdr:nvGrpSpPr>
        <xdr:cNvPr id="38" name="Группа 37"/>
        <xdr:cNvGrpSpPr/>
      </xdr:nvGrpSpPr>
      <xdr:grpSpPr>
        <a:xfrm rot="12000000">
          <a:off x="8515349" y="43243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295275</xdr:colOff>
      <xdr:row>21</xdr:row>
      <xdr:rowOff>114301</xdr:rowOff>
    </xdr:from>
    <xdr:ext cx="264560" cy="619125"/>
    <xdr:sp macro="" textlink="">
      <xdr:nvSpPr>
        <xdr:cNvPr id="41" name="TextBox 40"/>
        <xdr:cNvSpPr txBox="1"/>
      </xdr:nvSpPr>
      <xdr:spPr>
        <a:xfrm rot="17400000">
          <a:off x="7785617" y="553985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13</xdr:row>
      <xdr:rowOff>1</xdr:rowOff>
    </xdr:from>
    <xdr:to>
      <xdr:col>10</xdr:col>
      <xdr:colOff>465833</xdr:colOff>
      <xdr:row>14</xdr:row>
      <xdr:rowOff>175270</xdr:rowOff>
    </xdr:to>
    <xdr:grpSp>
      <xdr:nvGrpSpPr>
        <xdr:cNvPr id="22" name="Группа 21"/>
        <xdr:cNvGrpSpPr/>
      </xdr:nvGrpSpPr>
      <xdr:grpSpPr>
        <a:xfrm rot="1670272">
          <a:off x="8991600" y="37242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104775</xdr:colOff>
      <xdr:row>17</xdr:row>
      <xdr:rowOff>76200</xdr:rowOff>
    </xdr:from>
    <xdr:to>
      <xdr:col>17</xdr:col>
      <xdr:colOff>320775</xdr:colOff>
      <xdr:row>19</xdr:row>
      <xdr:rowOff>55200</xdr:rowOff>
    </xdr:to>
    <xdr:grpSp>
      <xdr:nvGrpSpPr>
        <xdr:cNvPr id="28" name="Группа 27"/>
        <xdr:cNvGrpSpPr/>
      </xdr:nvGrpSpPr>
      <xdr:grpSpPr>
        <a:xfrm rot="10800000">
          <a:off x="13258800" y="456247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9525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5271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294481</xdr:colOff>
      <xdr:row>13</xdr:row>
      <xdr:rowOff>180974</xdr:rowOff>
    </xdr:from>
    <xdr:to>
      <xdr:col>11</xdr:col>
      <xdr:colOff>295275</xdr:colOff>
      <xdr:row>24</xdr:row>
      <xdr:rowOff>248443</xdr:rowOff>
    </xdr:to>
    <xdr:cxnSp macro="">
      <xdr:nvCxnSpPr>
        <xdr:cNvPr id="21" name="Прямая соединительная линия 20"/>
        <xdr:cNvCxnSpPr/>
      </xdr:nvCxnSpPr>
      <xdr:spPr>
        <a:xfrm rot="4800000">
          <a:off x="8709818" y="4986337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104775</xdr:colOff>
      <xdr:row>16</xdr:row>
      <xdr:rowOff>76200</xdr:rowOff>
    </xdr:from>
    <xdr:to>
      <xdr:col>11</xdr:col>
      <xdr:colOff>320775</xdr:colOff>
      <xdr:row>18</xdr:row>
      <xdr:rowOff>55200</xdr:rowOff>
    </xdr:to>
    <xdr:grpSp>
      <xdr:nvGrpSpPr>
        <xdr:cNvPr id="26" name="Группа 25"/>
        <xdr:cNvGrpSpPr/>
      </xdr:nvGrpSpPr>
      <xdr:grpSpPr>
        <a:xfrm rot="10200000">
          <a:off x="9601200" y="43719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205858</xdr:colOff>
      <xdr:row>22</xdr:row>
      <xdr:rowOff>89415</xdr:rowOff>
    </xdr:from>
    <xdr:ext cx="264560" cy="619125"/>
    <xdr:sp macro="" textlink="">
      <xdr:nvSpPr>
        <xdr:cNvPr id="31" name="TextBox 30"/>
        <xdr:cNvSpPr txBox="1"/>
      </xdr:nvSpPr>
      <xdr:spPr>
        <a:xfrm rot="15600000">
          <a:off x="9525000" y="570547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 </a:t>
          </a:r>
          <a:endParaRPr lang="ru-RU" sz="1100"/>
        </a:p>
      </xdr:txBody>
    </xdr:sp>
    <xdr:clientData/>
  </xdr:oneCellAnchor>
  <xdr:twoCellAnchor>
    <xdr:from>
      <xdr:col>17</xdr:col>
      <xdr:colOff>152400</xdr:colOff>
      <xdr:row>20</xdr:row>
      <xdr:rowOff>0</xdr:rowOff>
    </xdr:from>
    <xdr:to>
      <xdr:col>17</xdr:col>
      <xdr:colOff>368400</xdr:colOff>
      <xdr:row>21</xdr:row>
      <xdr:rowOff>169500</xdr:rowOff>
    </xdr:to>
    <xdr:grpSp>
      <xdr:nvGrpSpPr>
        <xdr:cNvPr id="33" name="Группа 32"/>
        <xdr:cNvGrpSpPr/>
      </xdr:nvGrpSpPr>
      <xdr:grpSpPr>
        <a:xfrm rot="10800000">
          <a:off x="13306425" y="5057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85728</xdr:colOff>
      <xdr:row>2</xdr:row>
      <xdr:rowOff>752475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95270" y="1596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180975</xdr:colOff>
      <xdr:row>13</xdr:row>
      <xdr:rowOff>142877</xdr:rowOff>
    </xdr:from>
    <xdr:to>
      <xdr:col>9</xdr:col>
      <xdr:colOff>181769</xdr:colOff>
      <xdr:row>24</xdr:row>
      <xdr:rowOff>210346</xdr:rowOff>
    </xdr:to>
    <xdr:cxnSp macro="">
      <xdr:nvCxnSpPr>
        <xdr:cNvPr id="37" name="Прямая соединительная линия 36"/>
        <xdr:cNvCxnSpPr/>
      </xdr:nvCxnSpPr>
      <xdr:spPr>
        <a:xfrm rot="6600000">
          <a:off x="7377112" y="4948240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238124</xdr:colOff>
      <xdr:row>16</xdr:row>
      <xdr:rowOff>28575</xdr:rowOff>
    </xdr:from>
    <xdr:to>
      <xdr:col>9</xdr:col>
      <xdr:colOff>454124</xdr:colOff>
      <xdr:row>18</xdr:row>
      <xdr:rowOff>7575</xdr:rowOff>
    </xdr:to>
    <xdr:grpSp>
      <xdr:nvGrpSpPr>
        <xdr:cNvPr id="38" name="Группа 37"/>
        <xdr:cNvGrpSpPr/>
      </xdr:nvGrpSpPr>
      <xdr:grpSpPr>
        <a:xfrm rot="12000000">
          <a:off x="8515349" y="43243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295275</xdr:colOff>
      <xdr:row>21</xdr:row>
      <xdr:rowOff>114301</xdr:rowOff>
    </xdr:from>
    <xdr:ext cx="264560" cy="619125"/>
    <xdr:sp macro="" textlink="">
      <xdr:nvSpPr>
        <xdr:cNvPr id="41" name="TextBox 40"/>
        <xdr:cNvSpPr txBox="1"/>
      </xdr:nvSpPr>
      <xdr:spPr>
        <a:xfrm rot="17400000">
          <a:off x="7785617" y="553985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589757</xdr:colOff>
      <xdr:row>4</xdr:row>
      <xdr:rowOff>171449</xdr:rowOff>
    </xdr:from>
    <xdr:to>
      <xdr:col>10</xdr:col>
      <xdr:colOff>590551</xdr:colOff>
      <xdr:row>14</xdr:row>
      <xdr:rowOff>48418</xdr:rowOff>
    </xdr:to>
    <xdr:cxnSp macro="">
      <xdr:nvCxnSpPr>
        <xdr:cNvPr id="21" name="Прямая соединительная линия 20"/>
        <xdr:cNvCxnSpPr/>
      </xdr:nvCxnSpPr>
      <xdr:spPr>
        <a:xfrm rot="6300000">
          <a:off x="8395494" y="28813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13</xdr:row>
      <xdr:rowOff>19051</xdr:rowOff>
    </xdr:from>
    <xdr:to>
      <xdr:col>10</xdr:col>
      <xdr:colOff>494408</xdr:colOff>
      <xdr:row>15</xdr:row>
      <xdr:rowOff>3820</xdr:rowOff>
    </xdr:to>
    <xdr:grpSp>
      <xdr:nvGrpSpPr>
        <xdr:cNvPr id="23" name="Группа 22"/>
        <xdr:cNvGrpSpPr/>
      </xdr:nvGrpSpPr>
      <xdr:grpSpPr>
        <a:xfrm rot="1670272">
          <a:off x="9020175" y="374332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352425</xdr:colOff>
      <xdr:row>10</xdr:row>
      <xdr:rowOff>9525</xdr:rowOff>
    </xdr:from>
    <xdr:to>
      <xdr:col>10</xdr:col>
      <xdr:colOff>568425</xdr:colOff>
      <xdr:row>11</xdr:row>
      <xdr:rowOff>179025</xdr:rowOff>
    </xdr:to>
    <xdr:grpSp>
      <xdr:nvGrpSpPr>
        <xdr:cNvPr id="26" name="Группа 25"/>
        <xdr:cNvGrpSpPr/>
      </xdr:nvGrpSpPr>
      <xdr:grpSpPr>
        <a:xfrm rot="11700000">
          <a:off x="9239250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15358</xdr:colOff>
      <xdr:row>3</xdr:row>
      <xdr:rowOff>98942</xdr:rowOff>
    </xdr:from>
    <xdr:ext cx="264560" cy="619125"/>
    <xdr:sp macro="" textlink="">
      <xdr:nvSpPr>
        <xdr:cNvPr id="31" name="TextBox 30"/>
        <xdr:cNvSpPr txBox="1"/>
      </xdr:nvSpPr>
      <xdr:spPr>
        <a:xfrm rot="17100000">
          <a:off x="9334500" y="17049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11</xdr:col>
      <xdr:colOff>270900</xdr:colOff>
      <xdr:row>13</xdr:row>
      <xdr:rowOff>91050</xdr:rowOff>
    </xdr:from>
    <xdr:to>
      <xdr:col>12</xdr:col>
      <xdr:colOff>21300</xdr:colOff>
      <xdr:row>14</xdr:row>
      <xdr:rowOff>116550</xdr:rowOff>
    </xdr:to>
    <xdr:grpSp>
      <xdr:nvGrpSpPr>
        <xdr:cNvPr id="32" name="Группа 31"/>
        <xdr:cNvGrpSpPr/>
      </xdr:nvGrpSpPr>
      <xdr:grpSpPr>
        <a:xfrm rot="16200000">
          <a:off x="9839325" y="374332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323851</xdr:colOff>
      <xdr:row>14</xdr:row>
      <xdr:rowOff>189353</xdr:rowOff>
    </xdr:from>
    <xdr:to>
      <xdr:col>10</xdr:col>
      <xdr:colOff>261640</xdr:colOff>
      <xdr:row>24</xdr:row>
      <xdr:rowOff>304800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7864547" y="4840657"/>
          <a:ext cx="2020447" cy="5473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16</xdr:row>
      <xdr:rowOff>19051</xdr:rowOff>
    </xdr:from>
    <xdr:to>
      <xdr:col>10</xdr:col>
      <xdr:colOff>273150</xdr:colOff>
      <xdr:row>17</xdr:row>
      <xdr:rowOff>188551</xdr:rowOff>
    </xdr:to>
    <xdr:grpSp>
      <xdr:nvGrpSpPr>
        <xdr:cNvPr id="37" name="Группа 36"/>
        <xdr:cNvGrpSpPr/>
      </xdr:nvGrpSpPr>
      <xdr:grpSpPr>
        <a:xfrm rot="11700000">
          <a:off x="8943975" y="4314826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0</xdr:colOff>
      <xdr:row>14</xdr:row>
      <xdr:rowOff>57150</xdr:rowOff>
    </xdr:from>
    <xdr:to>
      <xdr:col>11</xdr:col>
      <xdr:colOff>547389</xdr:colOff>
      <xdr:row>24</xdr:row>
      <xdr:rowOff>172597</xdr:rowOff>
    </xdr:to>
    <xdr:cxnSp macro="">
      <xdr:nvCxnSpPr>
        <xdr:cNvPr id="40" name="Прямая соединительная линия 39"/>
        <xdr:cNvCxnSpPr/>
      </xdr:nvCxnSpPr>
      <xdr:spPr>
        <a:xfrm rot="3000000">
          <a:off x="8759896" y="4708454"/>
          <a:ext cx="2020447" cy="5473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16</xdr:row>
      <xdr:rowOff>9526</xdr:rowOff>
    </xdr:from>
    <xdr:to>
      <xdr:col>11</xdr:col>
      <xdr:colOff>158850</xdr:colOff>
      <xdr:row>17</xdr:row>
      <xdr:rowOff>179026</xdr:rowOff>
    </xdr:to>
    <xdr:grpSp>
      <xdr:nvGrpSpPr>
        <xdr:cNvPr id="41" name="Группа 40"/>
        <xdr:cNvGrpSpPr/>
      </xdr:nvGrpSpPr>
      <xdr:grpSpPr>
        <a:xfrm rot="9600000">
          <a:off x="9439275" y="4305301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161925</xdr:colOff>
      <xdr:row>22</xdr:row>
      <xdr:rowOff>104775</xdr:rowOff>
    </xdr:from>
    <xdr:ext cx="264560" cy="619125"/>
    <xdr:sp macro="" textlink="">
      <xdr:nvSpPr>
        <xdr:cNvPr id="44" name="TextBox 43"/>
        <xdr:cNvSpPr txBox="1"/>
      </xdr:nvSpPr>
      <xdr:spPr>
        <a:xfrm rot="17100000">
          <a:off x="8261867" y="57208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11</xdr:col>
      <xdr:colOff>400048</xdr:colOff>
      <xdr:row>22</xdr:row>
      <xdr:rowOff>19051</xdr:rowOff>
    </xdr:from>
    <xdr:ext cx="264560" cy="619125"/>
    <xdr:sp macro="" textlink="">
      <xdr:nvSpPr>
        <xdr:cNvPr id="45" name="TextBox 44"/>
        <xdr:cNvSpPr txBox="1"/>
      </xdr:nvSpPr>
      <xdr:spPr>
        <a:xfrm rot="14700000">
          <a:off x="9719190" y="563510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352425</xdr:colOff>
      <xdr:row>6</xdr:row>
      <xdr:rowOff>66675</xdr:rowOff>
    </xdr:from>
    <xdr:to>
      <xdr:col>9</xdr:col>
      <xdr:colOff>416745</xdr:colOff>
      <xdr:row>14</xdr:row>
      <xdr:rowOff>11909</xdr:rowOff>
    </xdr:to>
    <xdr:cxnSp macro="">
      <xdr:nvCxnSpPr>
        <xdr:cNvPr id="21" name="Прямая соединительная линия 20"/>
        <xdr:cNvCxnSpPr/>
      </xdr:nvCxnSpPr>
      <xdr:spPr>
        <a:xfrm rot="16200000" flipH="1">
          <a:off x="7431893" y="2664607"/>
          <a:ext cx="1850234" cy="6739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123825</xdr:colOff>
      <xdr:row>10</xdr:row>
      <xdr:rowOff>104775</xdr:rowOff>
    </xdr:from>
    <xdr:to>
      <xdr:col>9</xdr:col>
      <xdr:colOff>339825</xdr:colOff>
      <xdr:row>12</xdr:row>
      <xdr:rowOff>83775</xdr:rowOff>
    </xdr:to>
    <xdr:grpSp>
      <xdr:nvGrpSpPr>
        <xdr:cNvPr id="26" name="Группа 25"/>
        <xdr:cNvGrpSpPr/>
      </xdr:nvGrpSpPr>
      <xdr:grpSpPr>
        <a:xfrm rot="9600000">
          <a:off x="8401050" y="32575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348735</xdr:colOff>
      <xdr:row>4</xdr:row>
      <xdr:rowOff>3691</xdr:rowOff>
    </xdr:from>
    <xdr:ext cx="264560" cy="619125"/>
    <xdr:sp macro="" textlink="">
      <xdr:nvSpPr>
        <xdr:cNvPr id="31" name="TextBox 30"/>
        <xdr:cNvSpPr txBox="1"/>
      </xdr:nvSpPr>
      <xdr:spPr>
        <a:xfrm rot="17400000">
          <a:off x="9667877" y="180974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466592</xdr:colOff>
      <xdr:row>5</xdr:row>
      <xdr:rowOff>104775</xdr:rowOff>
    </xdr:from>
    <xdr:to>
      <xdr:col>11</xdr:col>
      <xdr:colOff>590550</xdr:colOff>
      <xdr:row>14</xdr:row>
      <xdr:rowOff>8859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720404" y="2557063"/>
          <a:ext cx="1999584" cy="73355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552449</xdr:colOff>
      <xdr:row>10</xdr:row>
      <xdr:rowOff>85726</xdr:rowOff>
    </xdr:from>
    <xdr:to>
      <xdr:col>11</xdr:col>
      <xdr:colOff>158849</xdr:colOff>
      <xdr:row>12</xdr:row>
      <xdr:rowOff>64726</xdr:rowOff>
    </xdr:to>
    <xdr:grpSp>
      <xdr:nvGrpSpPr>
        <xdr:cNvPr id="33" name="Группа 32"/>
        <xdr:cNvGrpSpPr/>
      </xdr:nvGrpSpPr>
      <xdr:grpSpPr>
        <a:xfrm rot="12000000">
          <a:off x="9439274" y="3238501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152405</xdr:colOff>
      <xdr:row>5</xdr:row>
      <xdr:rowOff>28575</xdr:rowOff>
    </xdr:from>
    <xdr:ext cx="264560" cy="619125"/>
    <xdr:sp macro="" textlink="">
      <xdr:nvSpPr>
        <xdr:cNvPr id="36" name="TextBox 35"/>
        <xdr:cNvSpPr txBox="1"/>
      </xdr:nvSpPr>
      <xdr:spPr>
        <a:xfrm rot="15000000">
          <a:off x="7642747" y="20251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29" name="Группа 28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76200</xdr:rowOff>
    </xdr:from>
    <xdr:to>
      <xdr:col>10</xdr:col>
      <xdr:colOff>416025</xdr:colOff>
      <xdr:row>12</xdr:row>
      <xdr:rowOff>55200</xdr:rowOff>
    </xdr:to>
    <xdr:grpSp>
      <xdr:nvGrpSpPr>
        <xdr:cNvPr id="29" name="Группа 28"/>
        <xdr:cNvGrpSpPr/>
      </xdr:nvGrpSpPr>
      <xdr:grpSpPr>
        <a:xfrm rot="10800000">
          <a:off x="9086850" y="3228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28575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346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142875</xdr:rowOff>
    </xdr:from>
    <xdr:to>
      <xdr:col>10</xdr:col>
      <xdr:colOff>416025</xdr:colOff>
      <xdr:row>17</xdr:row>
      <xdr:rowOff>121875</xdr:rowOff>
    </xdr:to>
    <xdr:grpSp>
      <xdr:nvGrpSpPr>
        <xdr:cNvPr id="29" name="Группа 28"/>
        <xdr:cNvGrpSpPr/>
      </xdr:nvGrpSpPr>
      <xdr:grpSpPr>
        <a:xfrm rot="10800000">
          <a:off x="9086850" y="4248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9</xdr:col>
      <xdr:colOff>409575</xdr:colOff>
      <xdr:row>14</xdr:row>
      <xdr:rowOff>19050</xdr:rowOff>
    </xdr:from>
    <xdr:to>
      <xdr:col>9</xdr:col>
      <xdr:colOff>410369</xdr:colOff>
      <xdr:row>19</xdr:row>
      <xdr:rowOff>133350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153797" y="4466828"/>
          <a:ext cx="1066800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15</xdr:row>
      <xdr:rowOff>152400</xdr:rowOff>
    </xdr:from>
    <xdr:to>
      <xdr:col>9</xdr:col>
      <xdr:colOff>511275</xdr:colOff>
      <xdr:row>17</xdr:row>
      <xdr:rowOff>131400</xdr:rowOff>
    </xdr:to>
    <xdr:grpSp>
      <xdr:nvGrpSpPr>
        <xdr:cNvPr id="35" name="Группа 34"/>
        <xdr:cNvGrpSpPr/>
      </xdr:nvGrpSpPr>
      <xdr:grpSpPr>
        <a:xfrm rot="10800000">
          <a:off x="8572500" y="42576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409577</xdr:colOff>
      <xdr:row>19</xdr:row>
      <xdr:rowOff>123825</xdr:rowOff>
    </xdr:from>
    <xdr:to>
      <xdr:col>10</xdr:col>
      <xdr:colOff>314325</xdr:colOff>
      <xdr:row>19</xdr:row>
      <xdr:rowOff>123827</xdr:rowOff>
    </xdr:to>
    <xdr:cxnSp macro="">
      <xdr:nvCxnSpPr>
        <xdr:cNvPr id="38" name="Прямая соединительная линия 37"/>
        <xdr:cNvCxnSpPr/>
      </xdr:nvCxnSpPr>
      <xdr:spPr>
        <a:xfrm rot="10800000" flipV="1">
          <a:off x="8686802" y="4991100"/>
          <a:ext cx="514348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390525</xdr:colOff>
      <xdr:row>18</xdr:row>
      <xdr:rowOff>66675</xdr:rowOff>
    </xdr:from>
    <xdr:ext cx="619125" cy="264560"/>
    <xdr:sp macro="" textlink="">
      <xdr:nvSpPr>
        <xdr:cNvPr id="41" name="TextBox 40"/>
        <xdr:cNvSpPr txBox="1"/>
      </xdr:nvSpPr>
      <xdr:spPr>
        <a:xfrm>
          <a:off x="8667750" y="474345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76200</xdr:rowOff>
    </xdr:from>
    <xdr:to>
      <xdr:col>10</xdr:col>
      <xdr:colOff>416025</xdr:colOff>
      <xdr:row>12</xdr:row>
      <xdr:rowOff>55200</xdr:rowOff>
    </xdr:to>
    <xdr:grpSp>
      <xdr:nvGrpSpPr>
        <xdr:cNvPr id="29" name="Группа 28"/>
        <xdr:cNvGrpSpPr/>
      </xdr:nvGrpSpPr>
      <xdr:grpSpPr>
        <a:xfrm rot="10800000">
          <a:off x="9086850" y="3228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85729</xdr:colOff>
      <xdr:row>3</xdr:row>
      <xdr:rowOff>28575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95271" y="16346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29" name="Группа 28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76201</xdr:rowOff>
    </xdr:from>
    <xdr:to>
      <xdr:col>10</xdr:col>
      <xdr:colOff>315119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76200</xdr:rowOff>
    </xdr:from>
    <xdr:to>
      <xdr:col>10</xdr:col>
      <xdr:colOff>416025</xdr:colOff>
      <xdr:row>12</xdr:row>
      <xdr:rowOff>55200</xdr:rowOff>
    </xdr:to>
    <xdr:grpSp>
      <xdr:nvGrpSpPr>
        <xdr:cNvPr id="29" name="Группа 28"/>
        <xdr:cNvGrpSpPr/>
      </xdr:nvGrpSpPr>
      <xdr:grpSpPr>
        <a:xfrm rot="10800000">
          <a:off x="9086850" y="3228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76204</xdr:colOff>
      <xdr:row>3</xdr:row>
      <xdr:rowOff>85725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6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29" name="Группа 28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11</xdr:col>
      <xdr:colOff>390525</xdr:colOff>
      <xdr:row>6</xdr:row>
      <xdr:rowOff>28575</xdr:rowOff>
    </xdr:from>
    <xdr:to>
      <xdr:col>11</xdr:col>
      <xdr:colOff>391319</xdr:colOff>
      <xdr:row>15</xdr:row>
      <xdr:rowOff>96044</xdr:rowOff>
    </xdr:to>
    <xdr:cxnSp macro="">
      <xdr:nvCxnSpPr>
        <xdr:cNvPr id="37" name="Прямая соединительная линия 36"/>
        <xdr:cNvCxnSpPr/>
      </xdr:nvCxnSpPr>
      <xdr:spPr>
        <a:xfrm rot="7800000">
          <a:off x="8805862" y="3119438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590549</xdr:colOff>
      <xdr:row>10</xdr:row>
      <xdr:rowOff>142875</xdr:rowOff>
    </xdr:from>
    <xdr:to>
      <xdr:col>11</xdr:col>
      <xdr:colOff>196949</xdr:colOff>
      <xdr:row>12</xdr:row>
      <xdr:rowOff>121875</xdr:rowOff>
    </xdr:to>
    <xdr:grpSp>
      <xdr:nvGrpSpPr>
        <xdr:cNvPr id="38" name="Группа 37"/>
        <xdr:cNvGrpSpPr/>
      </xdr:nvGrpSpPr>
      <xdr:grpSpPr>
        <a:xfrm rot="13200000">
          <a:off x="9477374" y="32956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247653</xdr:colOff>
      <xdr:row>5</xdr:row>
      <xdr:rowOff>123824</xdr:rowOff>
    </xdr:from>
    <xdr:ext cx="264560" cy="619125"/>
    <xdr:sp macro="" textlink="">
      <xdr:nvSpPr>
        <xdr:cNvPr id="41" name="TextBox 40"/>
        <xdr:cNvSpPr txBox="1"/>
      </xdr:nvSpPr>
      <xdr:spPr>
        <a:xfrm rot="18600000">
          <a:off x="10176395" y="2120382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123825</xdr:colOff>
      <xdr:row>13</xdr:row>
      <xdr:rowOff>38101</xdr:rowOff>
    </xdr:from>
    <xdr:to>
      <xdr:col>10</xdr:col>
      <xdr:colOff>484883</xdr:colOff>
      <xdr:row>15</xdr:row>
      <xdr:rowOff>22870</xdr:rowOff>
    </xdr:to>
    <xdr:grpSp>
      <xdr:nvGrpSpPr>
        <xdr:cNvPr id="23" name="Группа 22"/>
        <xdr:cNvGrpSpPr/>
      </xdr:nvGrpSpPr>
      <xdr:grpSpPr>
        <a:xfrm rot="1670272">
          <a:off x="9010650" y="37623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99450</xdr:colOff>
      <xdr:row>13</xdr:row>
      <xdr:rowOff>91050</xdr:rowOff>
    </xdr:from>
    <xdr:to>
      <xdr:col>9</xdr:col>
      <xdr:colOff>459450</xdr:colOff>
      <xdr:row>14</xdr:row>
      <xdr:rowOff>116550</xdr:rowOff>
    </xdr:to>
    <xdr:grpSp>
      <xdr:nvGrpSpPr>
        <xdr:cNvPr id="42" name="Группа 41"/>
        <xdr:cNvGrpSpPr/>
      </xdr:nvGrpSpPr>
      <xdr:grpSpPr>
        <a:xfrm rot="16200000">
          <a:off x="8448675" y="3743325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361157</xdr:colOff>
      <xdr:row>4</xdr:row>
      <xdr:rowOff>161924</xdr:rowOff>
    </xdr:from>
    <xdr:to>
      <xdr:col>9</xdr:col>
      <xdr:colOff>361951</xdr:colOff>
      <xdr:row>14</xdr:row>
      <xdr:rowOff>38893</xdr:rowOff>
    </xdr:to>
    <xdr:cxnSp macro="">
      <xdr:nvCxnSpPr>
        <xdr:cNvPr id="21" name="Прямая соединительная линия 20"/>
        <xdr:cNvCxnSpPr/>
      </xdr:nvCxnSpPr>
      <xdr:spPr>
        <a:xfrm rot="4800000">
          <a:off x="7557294" y="2871787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342900</xdr:colOff>
      <xdr:row>10</xdr:row>
      <xdr:rowOff>76200</xdr:rowOff>
    </xdr:from>
    <xdr:to>
      <xdr:col>9</xdr:col>
      <xdr:colOff>558900</xdr:colOff>
      <xdr:row>12</xdr:row>
      <xdr:rowOff>55200</xdr:rowOff>
    </xdr:to>
    <xdr:grpSp>
      <xdr:nvGrpSpPr>
        <xdr:cNvPr id="26" name="Группа 25"/>
        <xdr:cNvGrpSpPr/>
      </xdr:nvGrpSpPr>
      <xdr:grpSpPr>
        <a:xfrm rot="10200000">
          <a:off x="8620125" y="32289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8</xdr:col>
      <xdr:colOff>548760</xdr:colOff>
      <xdr:row>3</xdr:row>
      <xdr:rowOff>156090</xdr:rowOff>
    </xdr:from>
    <xdr:ext cx="264560" cy="619125"/>
    <xdr:sp macro="" textlink="">
      <xdr:nvSpPr>
        <xdr:cNvPr id="31" name="TextBox 30"/>
        <xdr:cNvSpPr txBox="1"/>
      </xdr:nvSpPr>
      <xdr:spPr>
        <a:xfrm rot="15600000">
          <a:off x="8039102" y="176212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</xdr:rowOff>
    </xdr:from>
    <xdr:to>
      <xdr:col>10</xdr:col>
      <xdr:colOff>305594</xdr:colOff>
      <xdr:row>24</xdr:row>
      <xdr:rowOff>323853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288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11</xdr:col>
      <xdr:colOff>381000</xdr:colOff>
      <xdr:row>5</xdr:row>
      <xdr:rowOff>19051</xdr:rowOff>
    </xdr:from>
    <xdr:to>
      <xdr:col>11</xdr:col>
      <xdr:colOff>381794</xdr:colOff>
      <xdr:row>14</xdr:row>
      <xdr:rowOff>86520</xdr:rowOff>
    </xdr:to>
    <xdr:cxnSp macro="">
      <xdr:nvCxnSpPr>
        <xdr:cNvPr id="37" name="Прямая соединительная линия 36"/>
        <xdr:cNvCxnSpPr/>
      </xdr:nvCxnSpPr>
      <xdr:spPr>
        <a:xfrm rot="6600000">
          <a:off x="8796337" y="2919414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10</xdr:row>
      <xdr:rowOff>57150</xdr:rowOff>
    </xdr:from>
    <xdr:to>
      <xdr:col>11</xdr:col>
      <xdr:colOff>320775</xdr:colOff>
      <xdr:row>12</xdr:row>
      <xdr:rowOff>36150</xdr:rowOff>
    </xdr:to>
    <xdr:grpSp>
      <xdr:nvGrpSpPr>
        <xdr:cNvPr id="38" name="Группа 37"/>
        <xdr:cNvGrpSpPr/>
      </xdr:nvGrpSpPr>
      <xdr:grpSpPr>
        <a:xfrm rot="12000000">
          <a:off x="9601200" y="32099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495300</xdr:colOff>
      <xdr:row>3</xdr:row>
      <xdr:rowOff>142876</xdr:rowOff>
    </xdr:from>
    <xdr:ext cx="264560" cy="619125"/>
    <xdr:sp macro="" textlink="">
      <xdr:nvSpPr>
        <xdr:cNvPr id="41" name="TextBox 40"/>
        <xdr:cNvSpPr txBox="1"/>
      </xdr:nvSpPr>
      <xdr:spPr>
        <a:xfrm rot="17400000">
          <a:off x="9814442" y="174890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 </a:t>
          </a:r>
          <a:endParaRPr lang="ru-RU" sz="1100"/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29" name="Группа 28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9</xdr:col>
      <xdr:colOff>371476</xdr:colOff>
      <xdr:row>13</xdr:row>
      <xdr:rowOff>38100</xdr:rowOff>
    </xdr:from>
    <xdr:to>
      <xdr:col>9</xdr:col>
      <xdr:colOff>372270</xdr:colOff>
      <xdr:row>24</xdr:row>
      <xdr:rowOff>171452</xdr:rowOff>
    </xdr:to>
    <xdr:cxnSp macro="">
      <xdr:nvCxnSpPr>
        <xdr:cNvPr id="37" name="Прямая соединительная линия 36"/>
        <xdr:cNvCxnSpPr/>
      </xdr:nvCxnSpPr>
      <xdr:spPr>
        <a:xfrm rot="7200000">
          <a:off x="7534672" y="4876404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323851</xdr:colOff>
      <xdr:row>21</xdr:row>
      <xdr:rowOff>19050</xdr:rowOff>
    </xdr:from>
    <xdr:ext cx="264560" cy="619125"/>
    <xdr:sp macro="" textlink="">
      <xdr:nvSpPr>
        <xdr:cNvPr id="38" name="TextBox 37"/>
        <xdr:cNvSpPr txBox="1"/>
      </xdr:nvSpPr>
      <xdr:spPr>
        <a:xfrm rot="18000000">
          <a:off x="7814193" y="54446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9</xdr:col>
      <xdr:colOff>485775</xdr:colOff>
      <xdr:row>16</xdr:row>
      <xdr:rowOff>1</xdr:rowOff>
    </xdr:from>
    <xdr:to>
      <xdr:col>10</xdr:col>
      <xdr:colOff>92175</xdr:colOff>
      <xdr:row>17</xdr:row>
      <xdr:rowOff>169501</xdr:rowOff>
    </xdr:to>
    <xdr:grpSp>
      <xdr:nvGrpSpPr>
        <xdr:cNvPr id="39" name="Группа 38"/>
        <xdr:cNvGrpSpPr/>
      </xdr:nvGrpSpPr>
      <xdr:grpSpPr>
        <a:xfrm rot="12600000">
          <a:off x="8763000" y="4295776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294481</xdr:colOff>
      <xdr:row>13</xdr:row>
      <xdr:rowOff>180974</xdr:rowOff>
    </xdr:from>
    <xdr:to>
      <xdr:col>11</xdr:col>
      <xdr:colOff>295275</xdr:colOff>
      <xdr:row>24</xdr:row>
      <xdr:rowOff>248443</xdr:rowOff>
    </xdr:to>
    <xdr:cxnSp macro="">
      <xdr:nvCxnSpPr>
        <xdr:cNvPr id="21" name="Прямая соединительная линия 20"/>
        <xdr:cNvCxnSpPr/>
      </xdr:nvCxnSpPr>
      <xdr:spPr>
        <a:xfrm rot="4800000">
          <a:off x="8709818" y="4986337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104775</xdr:colOff>
      <xdr:row>16</xdr:row>
      <xdr:rowOff>76200</xdr:rowOff>
    </xdr:from>
    <xdr:to>
      <xdr:col>11</xdr:col>
      <xdr:colOff>320775</xdr:colOff>
      <xdr:row>18</xdr:row>
      <xdr:rowOff>55200</xdr:rowOff>
    </xdr:to>
    <xdr:grpSp>
      <xdr:nvGrpSpPr>
        <xdr:cNvPr id="26" name="Группа 25"/>
        <xdr:cNvGrpSpPr/>
      </xdr:nvGrpSpPr>
      <xdr:grpSpPr>
        <a:xfrm rot="10200000">
          <a:off x="9601200" y="43719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11</xdr:col>
      <xdr:colOff>205858</xdr:colOff>
      <xdr:row>22</xdr:row>
      <xdr:rowOff>89415</xdr:rowOff>
    </xdr:from>
    <xdr:ext cx="264560" cy="619125"/>
    <xdr:sp macro="" textlink="">
      <xdr:nvSpPr>
        <xdr:cNvPr id="31" name="TextBox 30"/>
        <xdr:cNvSpPr txBox="1"/>
      </xdr:nvSpPr>
      <xdr:spPr>
        <a:xfrm rot="15600000">
          <a:off x="9525000" y="570547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 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47626</xdr:rowOff>
    </xdr:from>
    <xdr:to>
      <xdr:col>10</xdr:col>
      <xdr:colOff>315119</xdr:colOff>
      <xdr:row>13</xdr:row>
      <xdr:rowOff>180978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87121" y="27904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9525</xdr:rowOff>
    </xdr:from>
    <xdr:to>
      <xdr:col>10</xdr:col>
      <xdr:colOff>416025</xdr:colOff>
      <xdr:row>11</xdr:row>
      <xdr:rowOff>179025</xdr:rowOff>
    </xdr:to>
    <xdr:grpSp>
      <xdr:nvGrpSpPr>
        <xdr:cNvPr id="33" name="Группа 32"/>
        <xdr:cNvGrpSpPr/>
      </xdr:nvGrpSpPr>
      <xdr:grpSpPr>
        <a:xfrm rot="10800000">
          <a:off x="9086850" y="3162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85728</xdr:colOff>
      <xdr:row>2</xdr:row>
      <xdr:rowOff>752475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95270" y="1596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9</xdr:col>
      <xdr:colOff>180975</xdr:colOff>
      <xdr:row>13</xdr:row>
      <xdr:rowOff>142877</xdr:rowOff>
    </xdr:from>
    <xdr:to>
      <xdr:col>9</xdr:col>
      <xdr:colOff>181769</xdr:colOff>
      <xdr:row>24</xdr:row>
      <xdr:rowOff>210346</xdr:rowOff>
    </xdr:to>
    <xdr:cxnSp macro="">
      <xdr:nvCxnSpPr>
        <xdr:cNvPr id="37" name="Прямая соединительная линия 36"/>
        <xdr:cNvCxnSpPr/>
      </xdr:nvCxnSpPr>
      <xdr:spPr>
        <a:xfrm rot="6600000">
          <a:off x="7377112" y="4948240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238124</xdr:colOff>
      <xdr:row>16</xdr:row>
      <xdr:rowOff>28575</xdr:rowOff>
    </xdr:from>
    <xdr:to>
      <xdr:col>9</xdr:col>
      <xdr:colOff>454124</xdr:colOff>
      <xdr:row>18</xdr:row>
      <xdr:rowOff>7575</xdr:rowOff>
    </xdr:to>
    <xdr:grpSp>
      <xdr:nvGrpSpPr>
        <xdr:cNvPr id="38" name="Группа 37"/>
        <xdr:cNvGrpSpPr/>
      </xdr:nvGrpSpPr>
      <xdr:grpSpPr>
        <a:xfrm rot="12000000">
          <a:off x="8515349" y="432435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295275</xdr:colOff>
      <xdr:row>21</xdr:row>
      <xdr:rowOff>114301</xdr:rowOff>
    </xdr:from>
    <xdr:ext cx="264560" cy="619125"/>
    <xdr:sp macro="" textlink="">
      <xdr:nvSpPr>
        <xdr:cNvPr id="41" name="TextBox 40"/>
        <xdr:cNvSpPr txBox="1"/>
      </xdr:nvSpPr>
      <xdr:spPr>
        <a:xfrm rot="17400000">
          <a:off x="7785617" y="553985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76201</xdr:rowOff>
    </xdr:from>
    <xdr:to>
      <xdr:col>10</xdr:col>
      <xdr:colOff>296069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10</xdr:row>
      <xdr:rowOff>142875</xdr:rowOff>
    </xdr:from>
    <xdr:to>
      <xdr:col>10</xdr:col>
      <xdr:colOff>396975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0678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3</xdr:row>
      <xdr:rowOff>57150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166318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13</xdr:row>
      <xdr:rowOff>38101</xdr:rowOff>
    </xdr:from>
    <xdr:to>
      <xdr:col>10</xdr:col>
      <xdr:colOff>475358</xdr:colOff>
      <xdr:row>15</xdr:row>
      <xdr:rowOff>22870</xdr:rowOff>
    </xdr:to>
    <xdr:grpSp>
      <xdr:nvGrpSpPr>
        <xdr:cNvPr id="22" name="Группа 21"/>
        <xdr:cNvGrpSpPr/>
      </xdr:nvGrpSpPr>
      <xdr:grpSpPr>
        <a:xfrm rot="1670272">
          <a:off x="9001125" y="37623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76201</xdr:rowOff>
    </xdr:from>
    <xdr:to>
      <xdr:col>10</xdr:col>
      <xdr:colOff>296069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28575</xdr:rowOff>
    </xdr:from>
    <xdr:to>
      <xdr:col>10</xdr:col>
      <xdr:colOff>406500</xdr:colOff>
      <xdr:row>12</xdr:row>
      <xdr:rowOff>7575</xdr:rowOff>
    </xdr:to>
    <xdr:grpSp>
      <xdr:nvGrpSpPr>
        <xdr:cNvPr id="29" name="Группа 28"/>
        <xdr:cNvGrpSpPr/>
      </xdr:nvGrpSpPr>
      <xdr:grpSpPr>
        <a:xfrm rot="10800000">
          <a:off x="9077325" y="3181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14</xdr:row>
      <xdr:rowOff>9526</xdr:rowOff>
    </xdr:from>
    <xdr:to>
      <xdr:col>10</xdr:col>
      <xdr:colOff>296069</xdr:colOff>
      <xdr:row>24</xdr:row>
      <xdr:rowOff>333378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50383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15</xdr:row>
      <xdr:rowOff>95250</xdr:rowOff>
    </xdr:from>
    <xdr:to>
      <xdr:col>10</xdr:col>
      <xdr:colOff>396975</xdr:colOff>
      <xdr:row>17</xdr:row>
      <xdr:rowOff>74250</xdr:rowOff>
    </xdr:to>
    <xdr:grpSp>
      <xdr:nvGrpSpPr>
        <xdr:cNvPr id="29" name="Группа 28"/>
        <xdr:cNvGrpSpPr/>
      </xdr:nvGrpSpPr>
      <xdr:grpSpPr>
        <a:xfrm rot="10800000">
          <a:off x="9067800" y="42005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76201</xdr:rowOff>
    </xdr:from>
    <xdr:to>
      <xdr:col>10</xdr:col>
      <xdr:colOff>296069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10</xdr:row>
      <xdr:rowOff>142875</xdr:rowOff>
    </xdr:from>
    <xdr:to>
      <xdr:col>10</xdr:col>
      <xdr:colOff>396975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0678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361157</xdr:colOff>
      <xdr:row>4</xdr:row>
      <xdr:rowOff>161924</xdr:rowOff>
    </xdr:from>
    <xdr:to>
      <xdr:col>9</xdr:col>
      <xdr:colOff>361951</xdr:colOff>
      <xdr:row>14</xdr:row>
      <xdr:rowOff>38893</xdr:rowOff>
    </xdr:to>
    <xdr:cxnSp macro="">
      <xdr:nvCxnSpPr>
        <xdr:cNvPr id="21" name="Прямая соединительная линия 20"/>
        <xdr:cNvCxnSpPr/>
      </xdr:nvCxnSpPr>
      <xdr:spPr>
        <a:xfrm rot="4800000">
          <a:off x="7557294" y="2871787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342900</xdr:colOff>
      <xdr:row>10</xdr:row>
      <xdr:rowOff>76200</xdr:rowOff>
    </xdr:from>
    <xdr:to>
      <xdr:col>9</xdr:col>
      <xdr:colOff>558900</xdr:colOff>
      <xdr:row>12</xdr:row>
      <xdr:rowOff>55200</xdr:rowOff>
    </xdr:to>
    <xdr:grpSp>
      <xdr:nvGrpSpPr>
        <xdr:cNvPr id="26" name="Группа 25"/>
        <xdr:cNvGrpSpPr/>
      </xdr:nvGrpSpPr>
      <xdr:grpSpPr>
        <a:xfrm rot="10200000">
          <a:off x="8620125" y="32289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8</xdr:col>
      <xdr:colOff>548760</xdr:colOff>
      <xdr:row>3</xdr:row>
      <xdr:rowOff>156090</xdr:rowOff>
    </xdr:from>
    <xdr:ext cx="264560" cy="619125"/>
    <xdr:sp macro="" textlink="">
      <xdr:nvSpPr>
        <xdr:cNvPr id="31" name="TextBox 30"/>
        <xdr:cNvSpPr txBox="1"/>
      </xdr:nvSpPr>
      <xdr:spPr>
        <a:xfrm rot="15600000">
          <a:off x="8039102" y="176212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17</xdr:col>
      <xdr:colOff>180975</xdr:colOff>
      <xdr:row>20</xdr:row>
      <xdr:rowOff>28575</xdr:rowOff>
    </xdr:from>
    <xdr:to>
      <xdr:col>17</xdr:col>
      <xdr:colOff>396975</xdr:colOff>
      <xdr:row>22</xdr:row>
      <xdr:rowOff>7575</xdr:rowOff>
    </xdr:to>
    <xdr:grpSp>
      <xdr:nvGrpSpPr>
        <xdr:cNvPr id="33" name="Группа 32"/>
        <xdr:cNvGrpSpPr/>
      </xdr:nvGrpSpPr>
      <xdr:grpSpPr>
        <a:xfrm rot="10800000">
          <a:off x="13335000" y="5086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381000</xdr:colOff>
      <xdr:row>5</xdr:row>
      <xdr:rowOff>19051</xdr:rowOff>
    </xdr:from>
    <xdr:to>
      <xdr:col>11</xdr:col>
      <xdr:colOff>381794</xdr:colOff>
      <xdr:row>14</xdr:row>
      <xdr:rowOff>86520</xdr:rowOff>
    </xdr:to>
    <xdr:cxnSp macro="">
      <xdr:nvCxnSpPr>
        <xdr:cNvPr id="37" name="Прямая соединительная линия 36"/>
        <xdr:cNvCxnSpPr/>
      </xdr:nvCxnSpPr>
      <xdr:spPr>
        <a:xfrm rot="6600000">
          <a:off x="8796337" y="2919414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10</xdr:row>
      <xdr:rowOff>57150</xdr:rowOff>
    </xdr:from>
    <xdr:to>
      <xdr:col>11</xdr:col>
      <xdr:colOff>320775</xdr:colOff>
      <xdr:row>12</xdr:row>
      <xdr:rowOff>36150</xdr:rowOff>
    </xdr:to>
    <xdr:grpSp>
      <xdr:nvGrpSpPr>
        <xdr:cNvPr id="38" name="Группа 37"/>
        <xdr:cNvGrpSpPr/>
      </xdr:nvGrpSpPr>
      <xdr:grpSpPr>
        <a:xfrm rot="12000000">
          <a:off x="9601200" y="32099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495300</xdr:colOff>
      <xdr:row>3</xdr:row>
      <xdr:rowOff>142876</xdr:rowOff>
    </xdr:from>
    <xdr:ext cx="264560" cy="619125"/>
    <xdr:sp macro="" textlink="">
      <xdr:nvSpPr>
        <xdr:cNvPr id="41" name="TextBox 40"/>
        <xdr:cNvSpPr txBox="1"/>
      </xdr:nvSpPr>
      <xdr:spPr>
        <a:xfrm rot="17400000">
          <a:off x="9814442" y="174890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 </a:t>
          </a:r>
          <a:endParaRPr lang="ru-RU" sz="1100"/>
        </a:p>
      </xdr:txBody>
    </xdr:sp>
    <xdr:clientData/>
  </xdr:one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14</xdr:row>
      <xdr:rowOff>9526</xdr:rowOff>
    </xdr:from>
    <xdr:to>
      <xdr:col>10</xdr:col>
      <xdr:colOff>296069</xdr:colOff>
      <xdr:row>24</xdr:row>
      <xdr:rowOff>333378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50383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15</xdr:row>
      <xdr:rowOff>95250</xdr:rowOff>
    </xdr:from>
    <xdr:to>
      <xdr:col>10</xdr:col>
      <xdr:colOff>396975</xdr:colOff>
      <xdr:row>17</xdr:row>
      <xdr:rowOff>74250</xdr:rowOff>
    </xdr:to>
    <xdr:grpSp>
      <xdr:nvGrpSpPr>
        <xdr:cNvPr id="29" name="Группа 28"/>
        <xdr:cNvGrpSpPr/>
      </xdr:nvGrpSpPr>
      <xdr:grpSpPr>
        <a:xfrm rot="10800000">
          <a:off x="9067800" y="42005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3" name="Группа 22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6" name="TextBox 25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7" name="TextBox 26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8" name="TextBox 27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0" name="Группа 29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3" name="TextBox 32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12</xdr:col>
      <xdr:colOff>247653</xdr:colOff>
      <xdr:row>5</xdr:row>
      <xdr:rowOff>123824</xdr:rowOff>
    </xdr:from>
    <xdr:ext cx="264560" cy="619125"/>
    <xdr:sp macro="" textlink="">
      <xdr:nvSpPr>
        <xdr:cNvPr id="38" name="TextBox 37"/>
        <xdr:cNvSpPr txBox="1"/>
      </xdr:nvSpPr>
      <xdr:spPr>
        <a:xfrm rot="18600000">
          <a:off x="10176395" y="2120382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123825</xdr:colOff>
      <xdr:row>13</xdr:row>
      <xdr:rowOff>38101</xdr:rowOff>
    </xdr:from>
    <xdr:to>
      <xdr:col>10</xdr:col>
      <xdr:colOff>484883</xdr:colOff>
      <xdr:row>15</xdr:row>
      <xdr:rowOff>22870</xdr:rowOff>
    </xdr:to>
    <xdr:grpSp>
      <xdr:nvGrpSpPr>
        <xdr:cNvPr id="39" name="Группа 38"/>
        <xdr:cNvGrpSpPr/>
      </xdr:nvGrpSpPr>
      <xdr:grpSpPr>
        <a:xfrm rot="1670272">
          <a:off x="9010650" y="3762376"/>
          <a:ext cx="361058" cy="365769"/>
          <a:chOff x="7114605" y="1263243"/>
          <a:chExt cx="361058" cy="363501"/>
        </a:xfrm>
      </xdr:grpSpPr>
      <xdr:sp macro="" textlink="">
        <xdr:nvSpPr>
          <xdr:cNvPr id="40" name="Хорда 3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1" name="Хорда 4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76201</xdr:rowOff>
    </xdr:from>
    <xdr:to>
      <xdr:col>10</xdr:col>
      <xdr:colOff>296069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10</xdr:row>
      <xdr:rowOff>142875</xdr:rowOff>
    </xdr:from>
    <xdr:to>
      <xdr:col>10</xdr:col>
      <xdr:colOff>396975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0678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76201</xdr:rowOff>
    </xdr:from>
    <xdr:to>
      <xdr:col>10</xdr:col>
      <xdr:colOff>296069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10</xdr:row>
      <xdr:rowOff>142875</xdr:rowOff>
    </xdr:from>
    <xdr:to>
      <xdr:col>10</xdr:col>
      <xdr:colOff>396975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0678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3" name="Группа 22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6" name="TextBox 25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7" name="TextBox 26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127516</xdr:rowOff>
    </xdr:from>
    <xdr:ext cx="264560" cy="619125"/>
    <xdr:sp macro="" textlink="">
      <xdr:nvSpPr>
        <xdr:cNvPr id="28" name="TextBox 27"/>
        <xdr:cNvSpPr txBox="1"/>
      </xdr:nvSpPr>
      <xdr:spPr>
        <a:xfrm rot="16200000">
          <a:off x="8782051" y="1733549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0" name="Группа 29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76205</xdr:colOff>
      <xdr:row>22</xdr:row>
      <xdr:rowOff>142875</xdr:rowOff>
    </xdr:from>
    <xdr:ext cx="264560" cy="619125"/>
    <xdr:sp macro="" textlink="">
      <xdr:nvSpPr>
        <xdr:cNvPr id="33" name="TextBox 32"/>
        <xdr:cNvSpPr txBox="1"/>
      </xdr:nvSpPr>
      <xdr:spPr>
        <a:xfrm rot="16200000">
          <a:off x="8785747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247653</xdr:colOff>
      <xdr:row>5</xdr:row>
      <xdr:rowOff>123824</xdr:rowOff>
    </xdr:from>
    <xdr:ext cx="264560" cy="619125"/>
    <xdr:sp macro="" textlink="">
      <xdr:nvSpPr>
        <xdr:cNvPr id="34" name="TextBox 33"/>
        <xdr:cNvSpPr txBox="1"/>
      </xdr:nvSpPr>
      <xdr:spPr>
        <a:xfrm rot="18600000">
          <a:off x="10176395" y="2120382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123825</xdr:colOff>
      <xdr:row>13</xdr:row>
      <xdr:rowOff>38101</xdr:rowOff>
    </xdr:from>
    <xdr:to>
      <xdr:col>10</xdr:col>
      <xdr:colOff>484883</xdr:colOff>
      <xdr:row>15</xdr:row>
      <xdr:rowOff>22870</xdr:rowOff>
    </xdr:to>
    <xdr:grpSp>
      <xdr:nvGrpSpPr>
        <xdr:cNvPr id="35" name="Группа 34"/>
        <xdr:cNvGrpSpPr/>
      </xdr:nvGrpSpPr>
      <xdr:grpSpPr>
        <a:xfrm rot="1670272">
          <a:off x="9010650" y="3762376"/>
          <a:ext cx="361058" cy="365769"/>
          <a:chOff x="7114605" y="1263243"/>
          <a:chExt cx="361058" cy="363501"/>
        </a:xfrm>
      </xdr:grpSpPr>
      <xdr:sp macro="" textlink="">
        <xdr:nvSpPr>
          <xdr:cNvPr id="36" name="Хорда 3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7" name="Хорда 3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80400</xdr:colOff>
      <xdr:row>13</xdr:row>
      <xdr:rowOff>91050</xdr:rowOff>
    </xdr:from>
    <xdr:to>
      <xdr:col>11</xdr:col>
      <xdr:colOff>440400</xdr:colOff>
      <xdr:row>14</xdr:row>
      <xdr:rowOff>116550</xdr:rowOff>
    </xdr:to>
    <xdr:grpSp>
      <xdr:nvGrpSpPr>
        <xdr:cNvPr id="38" name="Группа 37"/>
        <xdr:cNvGrpSpPr/>
      </xdr:nvGrpSpPr>
      <xdr:grpSpPr>
        <a:xfrm rot="16200000">
          <a:off x="9648825" y="37433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152400</xdr:colOff>
      <xdr:row>13</xdr:row>
      <xdr:rowOff>95250</xdr:rowOff>
    </xdr:from>
    <xdr:to>
      <xdr:col>9</xdr:col>
      <xdr:colOff>512400</xdr:colOff>
      <xdr:row>14</xdr:row>
      <xdr:rowOff>120750</xdr:rowOff>
    </xdr:to>
    <xdr:grpSp>
      <xdr:nvGrpSpPr>
        <xdr:cNvPr id="41" name="Группа 40"/>
        <xdr:cNvGrpSpPr/>
      </xdr:nvGrpSpPr>
      <xdr:grpSpPr>
        <a:xfrm rot="16200000">
          <a:off x="8501625" y="374752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3" name="Группа 22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6" name="TextBox 25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7" name="TextBox 26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8" name="TextBox 27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0" name="Группа 29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3" name="TextBox 32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247653</xdr:colOff>
      <xdr:row>5</xdr:row>
      <xdr:rowOff>123824</xdr:rowOff>
    </xdr:from>
    <xdr:ext cx="264560" cy="619125"/>
    <xdr:sp macro="" textlink="">
      <xdr:nvSpPr>
        <xdr:cNvPr id="34" name="TextBox 33"/>
        <xdr:cNvSpPr txBox="1"/>
      </xdr:nvSpPr>
      <xdr:spPr>
        <a:xfrm rot="18600000">
          <a:off x="10176395" y="2120382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123825</xdr:colOff>
      <xdr:row>13</xdr:row>
      <xdr:rowOff>38101</xdr:rowOff>
    </xdr:from>
    <xdr:to>
      <xdr:col>10</xdr:col>
      <xdr:colOff>484883</xdr:colOff>
      <xdr:row>15</xdr:row>
      <xdr:rowOff>22870</xdr:rowOff>
    </xdr:to>
    <xdr:grpSp>
      <xdr:nvGrpSpPr>
        <xdr:cNvPr id="35" name="Группа 34"/>
        <xdr:cNvGrpSpPr/>
      </xdr:nvGrpSpPr>
      <xdr:grpSpPr>
        <a:xfrm rot="1670272">
          <a:off x="9010650" y="3762376"/>
          <a:ext cx="361058" cy="365769"/>
          <a:chOff x="7114605" y="1263243"/>
          <a:chExt cx="361058" cy="363501"/>
        </a:xfrm>
      </xdr:grpSpPr>
      <xdr:sp macro="" textlink="">
        <xdr:nvSpPr>
          <xdr:cNvPr id="36" name="Хорда 3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7" name="Хорда 3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8</xdr:col>
      <xdr:colOff>371475</xdr:colOff>
      <xdr:row>6</xdr:row>
      <xdr:rowOff>47627</xdr:rowOff>
    </xdr:from>
    <xdr:to>
      <xdr:col>10</xdr:col>
      <xdr:colOff>188370</xdr:colOff>
      <xdr:row>13</xdr:row>
      <xdr:rowOff>84700</xdr:rowOff>
    </xdr:to>
    <xdr:cxnSp macro="">
      <xdr:nvCxnSpPr>
        <xdr:cNvPr id="38" name="Прямая соединительная линия 37"/>
        <xdr:cNvCxnSpPr/>
      </xdr:nvCxnSpPr>
      <xdr:spPr>
        <a:xfrm rot="16200000" flipH="1">
          <a:off x="7681361" y="2415141"/>
          <a:ext cx="1751573" cy="10360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10</xdr:row>
      <xdr:rowOff>104775</xdr:rowOff>
    </xdr:from>
    <xdr:to>
      <xdr:col>10</xdr:col>
      <xdr:colOff>82650</xdr:colOff>
      <xdr:row>12</xdr:row>
      <xdr:rowOff>83775</xdr:rowOff>
    </xdr:to>
    <xdr:grpSp>
      <xdr:nvGrpSpPr>
        <xdr:cNvPr id="41" name="Группа 40"/>
        <xdr:cNvGrpSpPr/>
      </xdr:nvGrpSpPr>
      <xdr:grpSpPr>
        <a:xfrm rot="9000000">
          <a:off x="8753475" y="325755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171450</xdr:colOff>
      <xdr:row>5</xdr:row>
      <xdr:rowOff>38100</xdr:rowOff>
    </xdr:from>
    <xdr:ext cx="264560" cy="619125"/>
    <xdr:sp macro="" textlink="">
      <xdr:nvSpPr>
        <xdr:cNvPr id="44" name="TextBox 43"/>
        <xdr:cNvSpPr txBox="1"/>
      </xdr:nvSpPr>
      <xdr:spPr>
        <a:xfrm rot="14400000">
          <a:off x="7661792" y="20346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133349</xdr:rowOff>
    </xdr:from>
    <xdr:to>
      <xdr:col>10</xdr:col>
      <xdr:colOff>304801</xdr:colOff>
      <xdr:row>14</xdr:row>
      <xdr:rowOff>10318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09744" y="2843212"/>
          <a:ext cx="21629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17</xdr:row>
      <xdr:rowOff>76201</xdr:rowOff>
    </xdr:from>
    <xdr:to>
      <xdr:col>17</xdr:col>
      <xdr:colOff>437258</xdr:colOff>
      <xdr:row>19</xdr:row>
      <xdr:rowOff>60970</xdr:rowOff>
    </xdr:to>
    <xdr:grpSp>
      <xdr:nvGrpSpPr>
        <xdr:cNvPr id="23" name="Группа 22"/>
        <xdr:cNvGrpSpPr/>
      </xdr:nvGrpSpPr>
      <xdr:grpSpPr>
        <a:xfrm rot="1670272">
          <a:off x="13230225" y="45624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416025</xdr:colOff>
      <xdr:row>12</xdr:row>
      <xdr:rowOff>7575</xdr:rowOff>
    </xdr:to>
    <xdr:grpSp>
      <xdr:nvGrpSpPr>
        <xdr:cNvPr id="26" name="Группа 25"/>
        <xdr:cNvGrpSpPr/>
      </xdr:nvGrpSpPr>
      <xdr:grpSpPr>
        <a:xfrm rot="10800000">
          <a:off x="9086850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9" name="TextBox 28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30" name="TextBox 29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31" name="TextBox 30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161926</xdr:rowOff>
    </xdr:from>
    <xdr:to>
      <xdr:col>10</xdr:col>
      <xdr:colOff>305594</xdr:colOff>
      <xdr:row>24</xdr:row>
      <xdr:rowOff>295278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7596" y="500023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33" name="Группа 32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22</xdr:row>
      <xdr:rowOff>142875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785744" y="5758933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14</xdr:row>
      <xdr:rowOff>9525</xdr:rowOff>
    </xdr:from>
    <xdr:to>
      <xdr:col>11</xdr:col>
      <xdr:colOff>447676</xdr:colOff>
      <xdr:row>14</xdr:row>
      <xdr:rowOff>11113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6" y="3924300"/>
          <a:ext cx="7524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76201</xdr:rowOff>
    </xdr:from>
    <xdr:to>
      <xdr:col>10</xdr:col>
      <xdr:colOff>296069</xdr:colOff>
      <xdr:row>14</xdr:row>
      <xdr:rowOff>19053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8071" y="2819005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10</xdr:row>
      <xdr:rowOff>142875</xdr:rowOff>
    </xdr:from>
    <xdr:to>
      <xdr:col>10</xdr:col>
      <xdr:colOff>396975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06780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57154</xdr:colOff>
      <xdr:row>3</xdr:row>
      <xdr:rowOff>9525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66696" y="16155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504031</xdr:colOff>
      <xdr:row>13</xdr:row>
      <xdr:rowOff>86519</xdr:rowOff>
    </xdr:from>
    <xdr:to>
      <xdr:col>11</xdr:col>
      <xdr:colOff>505619</xdr:colOff>
      <xdr:row>14</xdr:row>
      <xdr:rowOff>143671</xdr:rowOff>
    </xdr:to>
    <xdr:cxnSp macro="">
      <xdr:nvCxnSpPr>
        <xdr:cNvPr id="34" name="Прямая соединительная линия 33"/>
        <xdr:cNvCxnSpPr/>
      </xdr:nvCxnSpPr>
      <xdr:spPr>
        <a:xfrm rot="5400000">
          <a:off x="9877424" y="3933826"/>
          <a:ext cx="24765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13</xdr:row>
      <xdr:rowOff>85725</xdr:rowOff>
    </xdr:from>
    <xdr:to>
      <xdr:col>11</xdr:col>
      <xdr:colOff>449263</xdr:colOff>
      <xdr:row>14</xdr:row>
      <xdr:rowOff>142877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9821068" y="3933032"/>
          <a:ext cx="24765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95252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38977" y="3924300"/>
          <a:ext cx="21526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76996</xdr:colOff>
      <xdr:row>14</xdr:row>
      <xdr:rowOff>10319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91625" y="3924300"/>
          <a:ext cx="22105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17</xdr:row>
      <xdr:rowOff>76201</xdr:rowOff>
    </xdr:from>
    <xdr:to>
      <xdr:col>19</xdr:col>
      <xdr:colOff>227708</xdr:colOff>
      <xdr:row>19</xdr:row>
      <xdr:rowOff>60970</xdr:rowOff>
    </xdr:to>
    <xdr:grpSp>
      <xdr:nvGrpSpPr>
        <xdr:cNvPr id="22" name="Группа 21"/>
        <xdr:cNvGrpSpPr/>
      </xdr:nvGrpSpPr>
      <xdr:grpSpPr>
        <a:xfrm rot="1670272">
          <a:off x="14239875" y="4562476"/>
          <a:ext cx="361058" cy="365769"/>
          <a:chOff x="7114605" y="1263243"/>
          <a:chExt cx="361058" cy="363501"/>
        </a:xfrm>
      </xdr:grpSpPr>
      <xdr:sp macro="" textlink="">
        <xdr:nvSpPr>
          <xdr:cNvPr id="23" name="Хорда 2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Хорда 2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28575</xdr:colOff>
      <xdr:row>12</xdr:row>
      <xdr:rowOff>152400</xdr:rowOff>
    </xdr:from>
    <xdr:ext cx="619125" cy="264560"/>
    <xdr:sp macro="" textlink="">
      <xdr:nvSpPr>
        <xdr:cNvPr id="25" name="TextBox 24"/>
        <xdr:cNvSpPr txBox="1"/>
      </xdr:nvSpPr>
      <xdr:spPr>
        <a:xfrm>
          <a:off x="6972300" y="368617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257175</xdr:colOff>
      <xdr:row>12</xdr:row>
      <xdr:rowOff>161925</xdr:rowOff>
    </xdr:from>
    <xdr:ext cx="619125" cy="264560"/>
    <xdr:sp macro="" textlink="">
      <xdr:nvSpPr>
        <xdr:cNvPr id="26" name="TextBox 25"/>
        <xdr:cNvSpPr txBox="1"/>
      </xdr:nvSpPr>
      <xdr:spPr>
        <a:xfrm>
          <a:off x="10972800" y="36957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3</xdr:row>
      <xdr:rowOff>60841</xdr:rowOff>
    </xdr:from>
    <xdr:ext cx="264560" cy="619125"/>
    <xdr:sp macro="" textlink="">
      <xdr:nvSpPr>
        <xdr:cNvPr id="27" name="TextBox 26"/>
        <xdr:cNvSpPr txBox="1"/>
      </xdr:nvSpPr>
      <xdr:spPr>
        <a:xfrm rot="16200000">
          <a:off x="8791576" y="1666874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28576</xdr:rowOff>
    </xdr:from>
    <xdr:to>
      <xdr:col>10</xdr:col>
      <xdr:colOff>315119</xdr:colOff>
      <xdr:row>24</xdr:row>
      <xdr:rowOff>352428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121" y="5057380"/>
          <a:ext cx="2228852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29" name="Группа 28"/>
        <xdr:cNvGrpSpPr/>
      </xdr:nvGrpSpPr>
      <xdr:grpSpPr>
        <a:xfrm rot="10800000"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22</xdr:row>
      <xdr:rowOff>171450</xdr:rowOff>
    </xdr:from>
    <xdr:ext cx="264560" cy="619125"/>
    <xdr:sp macro="" textlink="">
      <xdr:nvSpPr>
        <xdr:cNvPr id="32" name="TextBox 31"/>
        <xdr:cNvSpPr txBox="1"/>
      </xdr:nvSpPr>
      <xdr:spPr>
        <a:xfrm rot="16200000">
          <a:off x="878574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C4" workbookViewId="0">
      <selection activeCell="H150" sqref="H15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1149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1150</v>
      </c>
      <c r="G8" t="s">
        <v>836</v>
      </c>
      <c r="H8" t="s">
        <v>1151</v>
      </c>
      <c r="J8" s="37">
        <v>1</v>
      </c>
      <c r="K8" s="37" t="str">
        <f t="shared" ref="K8:L47" si="0">F8</f>
        <v>В26-1</v>
      </c>
      <c r="L8" s="37" t="str">
        <f>G8</f>
        <v>172,55</v>
      </c>
      <c r="M8" s="37" t="str">
        <f>$L$2</f>
        <v>90-9(26)</v>
      </c>
      <c r="N8" s="38">
        <f t="shared" ref="N8:O47" si="1">C8</f>
        <v>0</v>
      </c>
      <c r="O8" s="38">
        <f t="shared" si="1"/>
        <v>0</v>
      </c>
      <c r="P8" s="38" t="str">
        <f>L8</f>
        <v>172,55</v>
      </c>
      <c r="Q8" s="39">
        <f>P8-R8</f>
        <v>2.3500000000000227</v>
      </c>
      <c r="R8" s="39" t="str">
        <f>H8</f>
        <v>170,20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1152</v>
      </c>
      <c r="G9" t="s">
        <v>600</v>
      </c>
      <c r="H9" t="s">
        <v>530</v>
      </c>
      <c r="J9" s="37">
        <v>2</v>
      </c>
      <c r="K9" s="37" t="str">
        <f t="shared" si="0"/>
        <v>В26-2</v>
      </c>
      <c r="L9" s="37" t="str">
        <f t="shared" si="0"/>
        <v>173,22</v>
      </c>
      <c r="M9" s="37" t="str">
        <f t="shared" ref="M9:M72" si="2">$L$2</f>
        <v>90-9(26)</v>
      </c>
      <c r="N9" s="38">
        <f t="shared" si="1"/>
        <v>0</v>
      </c>
      <c r="O9" s="38">
        <f t="shared" si="1"/>
        <v>0</v>
      </c>
      <c r="P9" s="38" t="str">
        <f t="shared" ref="P9:P72" si="3">L9</f>
        <v>173,22</v>
      </c>
      <c r="Q9" s="39">
        <f t="shared" ref="Q9:Q72" si="4">P9-R9</f>
        <v>1.1200000000000045</v>
      </c>
      <c r="R9" s="39" t="str">
        <f t="shared" ref="R9:R72" si="5">H9</f>
        <v>172,10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1153</v>
      </c>
      <c r="G10" t="s">
        <v>1154</v>
      </c>
      <c r="H10" t="s">
        <v>1155</v>
      </c>
      <c r="J10" s="43">
        <v>3</v>
      </c>
      <c r="K10" s="43" t="str">
        <f t="shared" si="0"/>
        <v>В26-3</v>
      </c>
      <c r="L10" s="37" t="str">
        <f t="shared" si="0"/>
        <v>171,20</v>
      </c>
      <c r="M10" s="37" t="str">
        <f t="shared" si="2"/>
        <v>90-9(26)</v>
      </c>
      <c r="N10" s="44">
        <f t="shared" si="1"/>
        <v>0</v>
      </c>
      <c r="O10" s="44">
        <f t="shared" si="1"/>
        <v>0</v>
      </c>
      <c r="P10" s="38" t="str">
        <f t="shared" si="3"/>
        <v>171,20</v>
      </c>
      <c r="Q10" s="39">
        <f t="shared" si="4"/>
        <v>1.9499999999999886</v>
      </c>
      <c r="R10" s="39" t="str">
        <f t="shared" si="5"/>
        <v>169,25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1156</v>
      </c>
      <c r="G11" t="s">
        <v>1157</v>
      </c>
      <c r="H11" t="s">
        <v>1158</v>
      </c>
      <c r="J11" s="43">
        <v>4</v>
      </c>
      <c r="K11" s="43" t="str">
        <f t="shared" si="0"/>
        <v>В26-4</v>
      </c>
      <c r="L11" s="37" t="str">
        <f t="shared" si="0"/>
        <v>163,95</v>
      </c>
      <c r="M11" s="37" t="str">
        <f t="shared" si="2"/>
        <v>90-9(26)</v>
      </c>
      <c r="N11" s="44">
        <f t="shared" si="1"/>
        <v>0</v>
      </c>
      <c r="O11" s="44">
        <f t="shared" si="1"/>
        <v>0</v>
      </c>
      <c r="P11" s="38" t="str">
        <f t="shared" si="3"/>
        <v>163,95</v>
      </c>
      <c r="Q11" s="39">
        <f t="shared" si="4"/>
        <v>2.1699999999999875</v>
      </c>
      <c r="R11" s="39" t="str">
        <f t="shared" si="5"/>
        <v>161,78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1159</v>
      </c>
      <c r="G12" t="s">
        <v>1160</v>
      </c>
      <c r="H12" t="s">
        <v>1161</v>
      </c>
      <c r="J12" s="43">
        <v>5</v>
      </c>
      <c r="K12" s="43" t="str">
        <f t="shared" si="0"/>
        <v>В26-5</v>
      </c>
      <c r="L12" s="37" t="str">
        <f t="shared" si="0"/>
        <v>165,97</v>
      </c>
      <c r="M12" s="37" t="str">
        <f t="shared" si="2"/>
        <v>90-9(26)</v>
      </c>
      <c r="N12" s="44">
        <f t="shared" si="1"/>
        <v>0</v>
      </c>
      <c r="O12" s="44">
        <f t="shared" si="1"/>
        <v>0</v>
      </c>
      <c r="P12" s="38" t="str">
        <f t="shared" si="3"/>
        <v>165,97</v>
      </c>
      <c r="Q12" s="39">
        <f t="shared" si="4"/>
        <v>1.8799999999999955</v>
      </c>
      <c r="R12" s="39" t="str">
        <f t="shared" si="5"/>
        <v>164,09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1162</v>
      </c>
      <c r="G13" t="s">
        <v>1163</v>
      </c>
      <c r="H13" t="s">
        <v>1164</v>
      </c>
      <c r="J13" s="43">
        <v>6</v>
      </c>
      <c r="K13" s="43" t="str">
        <f t="shared" si="0"/>
        <v>В26-6</v>
      </c>
      <c r="L13" s="37" t="str">
        <f t="shared" si="0"/>
        <v>161,73</v>
      </c>
      <c r="M13" s="37" t="str">
        <f t="shared" si="2"/>
        <v>90-9(26)</v>
      </c>
      <c r="N13" s="44">
        <f t="shared" si="1"/>
        <v>0</v>
      </c>
      <c r="O13" s="44">
        <f t="shared" si="1"/>
        <v>0</v>
      </c>
      <c r="P13" s="38" t="str">
        <f t="shared" si="3"/>
        <v>161,73</v>
      </c>
      <c r="Q13" s="39">
        <f t="shared" si="4"/>
        <v>1.5799999999999841</v>
      </c>
      <c r="R13" s="39" t="str">
        <f t="shared" si="5"/>
        <v>160,15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1165</v>
      </c>
      <c r="G14" t="s">
        <v>1166</v>
      </c>
      <c r="H14" t="s">
        <v>1167</v>
      </c>
      <c r="J14" s="43">
        <v>7</v>
      </c>
      <c r="K14" s="43" t="str">
        <f t="shared" si="0"/>
        <v>В26-7</v>
      </c>
      <c r="L14" s="37" t="str">
        <f t="shared" si="0"/>
        <v>161,53</v>
      </c>
      <c r="M14" s="37" t="str">
        <f t="shared" si="2"/>
        <v>90-9(26)</v>
      </c>
      <c r="N14" s="44">
        <f t="shared" si="1"/>
        <v>0</v>
      </c>
      <c r="O14" s="44">
        <f t="shared" si="1"/>
        <v>0</v>
      </c>
      <c r="P14" s="38" t="str">
        <f t="shared" si="3"/>
        <v>161,53</v>
      </c>
      <c r="Q14" s="39">
        <f t="shared" si="4"/>
        <v>1.6800000000000068</v>
      </c>
      <c r="R14" s="39" t="str">
        <f t="shared" si="5"/>
        <v>159,85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1168</v>
      </c>
      <c r="G15" t="s">
        <v>1169</v>
      </c>
      <c r="H15" t="s">
        <v>1157</v>
      </c>
      <c r="J15" s="37">
        <v>8</v>
      </c>
      <c r="K15" s="37" t="str">
        <f t="shared" si="0"/>
        <v>В26-8</v>
      </c>
      <c r="L15" s="37" t="str">
        <f t="shared" si="0"/>
        <v>165,96</v>
      </c>
      <c r="M15" s="37" t="str">
        <f t="shared" si="2"/>
        <v>90-9(26)</v>
      </c>
      <c r="N15" s="38">
        <f t="shared" si="1"/>
        <v>0</v>
      </c>
      <c r="O15" s="38">
        <f t="shared" si="1"/>
        <v>0</v>
      </c>
      <c r="P15" s="38" t="str">
        <f t="shared" si="3"/>
        <v>165,96</v>
      </c>
      <c r="Q15" s="39">
        <f t="shared" si="4"/>
        <v>2.0100000000000193</v>
      </c>
      <c r="R15" s="39" t="str">
        <f t="shared" si="5"/>
        <v>163,95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1170</v>
      </c>
      <c r="G16" t="s">
        <v>1171</v>
      </c>
      <c r="H16" t="s">
        <v>1172</v>
      </c>
      <c r="J16" s="43">
        <v>9</v>
      </c>
      <c r="K16" s="43" t="str">
        <f t="shared" si="0"/>
        <v>В26-9</v>
      </c>
      <c r="L16" s="37" t="str">
        <f t="shared" si="0"/>
        <v>167,68</v>
      </c>
      <c r="M16" s="37" t="str">
        <f t="shared" si="2"/>
        <v>90-9(26)</v>
      </c>
      <c r="N16" s="44">
        <f t="shared" si="1"/>
        <v>0</v>
      </c>
      <c r="O16" s="44">
        <f t="shared" si="1"/>
        <v>0</v>
      </c>
      <c r="P16" s="38" t="str">
        <f t="shared" si="3"/>
        <v>167,68</v>
      </c>
      <c r="Q16" s="39">
        <f t="shared" si="4"/>
        <v>1.7400000000000091</v>
      </c>
      <c r="R16" s="39" t="str">
        <f t="shared" si="5"/>
        <v>165,94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1173</v>
      </c>
      <c r="G17" t="s">
        <v>1174</v>
      </c>
      <c r="H17" t="s">
        <v>1175</v>
      </c>
      <c r="J17" s="43">
        <v>10</v>
      </c>
      <c r="K17" s="43" t="str">
        <f t="shared" si="0"/>
        <v>В26-10</v>
      </c>
      <c r="L17" s="37" t="str">
        <f t="shared" si="0"/>
        <v>167,28</v>
      </c>
      <c r="M17" s="37" t="str">
        <f t="shared" si="2"/>
        <v>90-9(26)</v>
      </c>
      <c r="N17" s="44">
        <f t="shared" si="1"/>
        <v>0</v>
      </c>
      <c r="O17" s="44">
        <f t="shared" si="1"/>
        <v>0</v>
      </c>
      <c r="P17" s="38" t="str">
        <f t="shared" si="3"/>
        <v>167,28</v>
      </c>
      <c r="Q17" s="39">
        <f t="shared" si="4"/>
        <v>1.3900000000000148</v>
      </c>
      <c r="R17" s="39" t="str">
        <f t="shared" si="5"/>
        <v>165,89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1176</v>
      </c>
      <c r="G18" t="s">
        <v>1177</v>
      </c>
      <c r="H18" t="s">
        <v>1178</v>
      </c>
      <c r="J18" s="43">
        <v>11</v>
      </c>
      <c r="K18" s="43" t="str">
        <f t="shared" si="0"/>
        <v>В26-11</v>
      </c>
      <c r="L18" s="37" t="str">
        <f t="shared" si="0"/>
        <v>168,01</v>
      </c>
      <c r="M18" s="37" t="str">
        <f t="shared" si="2"/>
        <v>90-9(26)</v>
      </c>
      <c r="N18" s="44">
        <f t="shared" si="1"/>
        <v>0</v>
      </c>
      <c r="O18" s="44">
        <f t="shared" si="1"/>
        <v>0</v>
      </c>
      <c r="P18" s="38" t="str">
        <f t="shared" si="3"/>
        <v>168,01</v>
      </c>
      <c r="Q18" s="39">
        <f t="shared" si="4"/>
        <v>1.9899999999999807</v>
      </c>
      <c r="R18" s="39" t="str">
        <f t="shared" si="5"/>
        <v>166,02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1179</v>
      </c>
      <c r="G19" t="s">
        <v>1180</v>
      </c>
      <c r="H19" t="s">
        <v>1181</v>
      </c>
      <c r="J19" s="43">
        <v>12</v>
      </c>
      <c r="K19" s="43" t="str">
        <f t="shared" si="0"/>
        <v>В26-12</v>
      </c>
      <c r="L19" s="37" t="str">
        <f t="shared" si="0"/>
        <v>168,47</v>
      </c>
      <c r="M19" s="37" t="str">
        <f t="shared" si="2"/>
        <v>90-9(26)</v>
      </c>
      <c r="N19" s="44">
        <f t="shared" si="1"/>
        <v>0</v>
      </c>
      <c r="O19" s="44">
        <f t="shared" si="1"/>
        <v>0</v>
      </c>
      <c r="P19" s="38" t="str">
        <f t="shared" si="3"/>
        <v>168,47</v>
      </c>
      <c r="Q19" s="39">
        <f t="shared" si="4"/>
        <v>1.8400000000000034</v>
      </c>
      <c r="R19" s="39" t="str">
        <f t="shared" si="5"/>
        <v>166,63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1182</v>
      </c>
      <c r="G20" t="s">
        <v>1183</v>
      </c>
      <c r="H20" t="s">
        <v>1184</v>
      </c>
      <c r="J20" s="43">
        <v>13</v>
      </c>
      <c r="K20" s="43" t="str">
        <f t="shared" si="0"/>
        <v>В26-13</v>
      </c>
      <c r="L20" s="37" t="str">
        <f t="shared" si="0"/>
        <v>168,39</v>
      </c>
      <c r="M20" s="37" t="str">
        <f t="shared" si="2"/>
        <v>90-9(26)</v>
      </c>
      <c r="N20" s="44">
        <f t="shared" si="1"/>
        <v>0</v>
      </c>
      <c r="O20" s="44">
        <f t="shared" si="1"/>
        <v>0</v>
      </c>
      <c r="P20" s="38" t="str">
        <f t="shared" si="3"/>
        <v>168,39</v>
      </c>
      <c r="Q20" s="39">
        <f t="shared" si="4"/>
        <v>1.7999999999999829</v>
      </c>
      <c r="R20" s="39" t="str">
        <f t="shared" si="5"/>
        <v>166,59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1185</v>
      </c>
      <c r="G21" t="s">
        <v>1180</v>
      </c>
      <c r="H21" t="s">
        <v>1186</v>
      </c>
      <c r="J21" s="43">
        <v>14</v>
      </c>
      <c r="K21" s="43" t="str">
        <f t="shared" si="0"/>
        <v>В26-14</v>
      </c>
      <c r="L21" s="37" t="str">
        <f t="shared" si="0"/>
        <v>168,47</v>
      </c>
      <c r="M21" s="37" t="str">
        <f t="shared" si="2"/>
        <v>90-9(26)</v>
      </c>
      <c r="N21" s="44">
        <f t="shared" si="1"/>
        <v>0</v>
      </c>
      <c r="O21" s="44">
        <f t="shared" si="1"/>
        <v>0</v>
      </c>
      <c r="P21" s="38" t="str">
        <f t="shared" si="3"/>
        <v>168,47</v>
      </c>
      <c r="Q21" s="39">
        <f t="shared" si="4"/>
        <v>1.6500000000000057</v>
      </c>
      <c r="R21" s="39" t="str">
        <f t="shared" si="5"/>
        <v>166,82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1187</v>
      </c>
      <c r="G22" t="s">
        <v>1188</v>
      </c>
      <c r="H22" t="s">
        <v>1189</v>
      </c>
      <c r="J22" s="43">
        <v>15</v>
      </c>
      <c r="K22" s="43" t="str">
        <f t="shared" si="0"/>
        <v>В26-15</v>
      </c>
      <c r="L22" s="37" t="str">
        <f t="shared" si="0"/>
        <v>168,92</v>
      </c>
      <c r="M22" s="37" t="str">
        <f t="shared" si="2"/>
        <v>90-9(26)</v>
      </c>
      <c r="N22" s="44">
        <f t="shared" si="1"/>
        <v>0</v>
      </c>
      <c r="O22" s="44">
        <f t="shared" si="1"/>
        <v>0</v>
      </c>
      <c r="P22" s="38" t="str">
        <f t="shared" si="3"/>
        <v>168,92</v>
      </c>
      <c r="Q22" s="39">
        <f t="shared" si="4"/>
        <v>1.6999999999999886</v>
      </c>
      <c r="R22" s="39" t="str">
        <f t="shared" si="5"/>
        <v>167,22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1190</v>
      </c>
      <c r="G23" t="s">
        <v>1191</v>
      </c>
      <c r="H23" t="s">
        <v>1192</v>
      </c>
      <c r="J23" s="43">
        <v>16</v>
      </c>
      <c r="K23" s="43" t="str">
        <f t="shared" si="0"/>
        <v>В26-16</v>
      </c>
      <c r="L23" s="37" t="str">
        <f t="shared" si="0"/>
        <v>168,43</v>
      </c>
      <c r="M23" s="37" t="str">
        <f t="shared" si="2"/>
        <v>90-9(26)</v>
      </c>
      <c r="N23" s="44">
        <f t="shared" si="1"/>
        <v>0</v>
      </c>
      <c r="O23" s="44">
        <f t="shared" si="1"/>
        <v>0</v>
      </c>
      <c r="P23" s="38" t="str">
        <f t="shared" si="3"/>
        <v>168,43</v>
      </c>
      <c r="Q23" s="39">
        <f t="shared" si="4"/>
        <v>2.2300000000000182</v>
      </c>
      <c r="R23" s="39" t="str">
        <f t="shared" si="5"/>
        <v>166,20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1193</v>
      </c>
      <c r="G24" t="s">
        <v>1194</v>
      </c>
      <c r="H24" t="s">
        <v>1195</v>
      </c>
      <c r="J24" s="43">
        <v>17</v>
      </c>
      <c r="K24" s="43" t="str">
        <f t="shared" si="0"/>
        <v>В26-17</v>
      </c>
      <c r="L24" s="37" t="str">
        <f t="shared" si="0"/>
        <v>169,15</v>
      </c>
      <c r="M24" s="37" t="str">
        <f t="shared" si="2"/>
        <v>90-9(26)</v>
      </c>
      <c r="N24" s="44">
        <f t="shared" si="1"/>
        <v>0</v>
      </c>
      <c r="O24" s="44">
        <f t="shared" si="1"/>
        <v>0</v>
      </c>
      <c r="P24" s="38" t="str">
        <f t="shared" si="3"/>
        <v>169,15</v>
      </c>
      <c r="Q24" s="39">
        <f t="shared" si="4"/>
        <v>1.7000000000000171</v>
      </c>
      <c r="R24" s="39" t="str">
        <f t="shared" si="5"/>
        <v>167,45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1196</v>
      </c>
      <c r="G25" t="s">
        <v>1197</v>
      </c>
      <c r="H25" t="s">
        <v>1198</v>
      </c>
      <c r="J25" s="43">
        <v>18</v>
      </c>
      <c r="K25" s="43" t="str">
        <f t="shared" si="0"/>
        <v>В26-18</v>
      </c>
      <c r="L25" s="37" t="str">
        <f t="shared" si="0"/>
        <v>169,39</v>
      </c>
      <c r="M25" s="37" t="str">
        <f t="shared" si="2"/>
        <v>90-9(26)</v>
      </c>
      <c r="N25" s="44">
        <f t="shared" si="1"/>
        <v>0</v>
      </c>
      <c r="O25" s="44">
        <f t="shared" si="1"/>
        <v>0</v>
      </c>
      <c r="P25" s="38" t="str">
        <f t="shared" si="3"/>
        <v>169,39</v>
      </c>
      <c r="Q25" s="39">
        <f t="shared" si="4"/>
        <v>1.7999999999999829</v>
      </c>
      <c r="R25" s="39" t="str">
        <f t="shared" si="5"/>
        <v>167,59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1199</v>
      </c>
      <c r="G26" t="s">
        <v>1200</v>
      </c>
      <c r="H26" t="s">
        <v>1201</v>
      </c>
      <c r="J26" s="43">
        <v>19</v>
      </c>
      <c r="K26" s="43" t="str">
        <f t="shared" si="0"/>
        <v>В26-19</v>
      </c>
      <c r="L26" s="37" t="str">
        <f t="shared" si="0"/>
        <v>169,38</v>
      </c>
      <c r="M26" s="43" t="str">
        <f t="shared" si="2"/>
        <v>90-9(26)</v>
      </c>
      <c r="N26" s="44">
        <f t="shared" si="1"/>
        <v>0</v>
      </c>
      <c r="O26" s="44">
        <f t="shared" si="1"/>
        <v>0</v>
      </c>
      <c r="P26" s="38" t="str">
        <f t="shared" si="3"/>
        <v>169,38</v>
      </c>
      <c r="Q26" s="39">
        <f t="shared" si="4"/>
        <v>1.710000000000008</v>
      </c>
      <c r="R26" s="39" t="str">
        <f t="shared" si="5"/>
        <v>167,67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1202</v>
      </c>
      <c r="G27" t="s">
        <v>1203</v>
      </c>
      <c r="H27" t="s">
        <v>1204</v>
      </c>
      <c r="J27" s="43">
        <v>20</v>
      </c>
      <c r="K27" s="37" t="str">
        <f t="shared" si="0"/>
        <v>В26-20</v>
      </c>
      <c r="L27" s="37" t="str">
        <f t="shared" si="0"/>
        <v>169,74</v>
      </c>
      <c r="M27" s="37" t="str">
        <f t="shared" si="2"/>
        <v>90-9(26)</v>
      </c>
      <c r="N27" s="38">
        <f t="shared" si="1"/>
        <v>0</v>
      </c>
      <c r="O27" s="38">
        <f t="shared" si="1"/>
        <v>0</v>
      </c>
      <c r="P27" s="38" t="str">
        <f t="shared" si="3"/>
        <v>169,74</v>
      </c>
      <c r="Q27" s="39">
        <f t="shared" si="4"/>
        <v>2.2400000000000091</v>
      </c>
      <c r="R27" s="39" t="str">
        <f t="shared" si="5"/>
        <v>167,50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1205</v>
      </c>
      <c r="G28" t="s">
        <v>1200</v>
      </c>
      <c r="H28" t="s">
        <v>1206</v>
      </c>
      <c r="I28" s="42"/>
      <c r="J28" s="43">
        <v>21</v>
      </c>
      <c r="K28" s="37" t="str">
        <f t="shared" si="0"/>
        <v>В26-21</v>
      </c>
      <c r="L28" s="37" t="str">
        <f t="shared" si="0"/>
        <v>169,38</v>
      </c>
      <c r="M28" s="37" t="str">
        <f t="shared" si="2"/>
        <v>90-9(26)</v>
      </c>
      <c r="N28" s="38">
        <f t="shared" si="1"/>
        <v>0</v>
      </c>
      <c r="O28" s="38">
        <f t="shared" si="1"/>
        <v>0</v>
      </c>
      <c r="P28" s="38" t="str">
        <f t="shared" si="3"/>
        <v>169,38</v>
      </c>
      <c r="Q28" s="39">
        <f t="shared" si="4"/>
        <v>1.9799999999999898</v>
      </c>
      <c r="R28" s="39" t="str">
        <f t="shared" si="5"/>
        <v>167,40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1207</v>
      </c>
      <c r="G29" t="s">
        <v>1208</v>
      </c>
      <c r="H29" t="s">
        <v>1209</v>
      </c>
      <c r="I29" s="42"/>
      <c r="J29" s="43">
        <v>22</v>
      </c>
      <c r="K29" s="37" t="str">
        <f t="shared" si="0"/>
        <v>В26-22</v>
      </c>
      <c r="L29" s="37" t="str">
        <f t="shared" si="0"/>
        <v>170,11</v>
      </c>
      <c r="M29" s="37" t="str">
        <f t="shared" si="2"/>
        <v>90-9(26)</v>
      </c>
      <c r="N29" s="38">
        <f t="shared" si="1"/>
        <v>0</v>
      </c>
      <c r="O29" s="38">
        <f t="shared" si="1"/>
        <v>0</v>
      </c>
      <c r="P29" s="38" t="str">
        <f t="shared" si="3"/>
        <v>170,11</v>
      </c>
      <c r="Q29" s="39">
        <f t="shared" si="4"/>
        <v>1.8500000000000227</v>
      </c>
      <c r="R29" s="39" t="str">
        <f t="shared" si="5"/>
        <v>168,26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1210</v>
      </c>
      <c r="G30" t="s">
        <v>669</v>
      </c>
      <c r="H30" t="s">
        <v>1211</v>
      </c>
      <c r="I30" s="42"/>
      <c r="J30" s="43">
        <v>23</v>
      </c>
      <c r="K30" s="37" t="str">
        <f t="shared" si="0"/>
        <v>В26-23</v>
      </c>
      <c r="L30" s="37" t="str">
        <f t="shared" si="0"/>
        <v>170,00</v>
      </c>
      <c r="M30" s="37" t="str">
        <f t="shared" si="2"/>
        <v>90-9(26)</v>
      </c>
      <c r="N30" s="38">
        <f t="shared" si="1"/>
        <v>0</v>
      </c>
      <c r="O30" s="38">
        <f t="shared" si="1"/>
        <v>0</v>
      </c>
      <c r="P30" s="38" t="str">
        <f t="shared" si="3"/>
        <v>170,00</v>
      </c>
      <c r="Q30" s="39">
        <f t="shared" si="4"/>
        <v>1.789999999999992</v>
      </c>
      <c r="R30" s="39" t="str">
        <f t="shared" si="5"/>
        <v>168,21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1212</v>
      </c>
      <c r="G31" t="s">
        <v>664</v>
      </c>
      <c r="H31" t="s">
        <v>1213</v>
      </c>
      <c r="I31" s="42"/>
      <c r="J31" s="43">
        <v>24</v>
      </c>
      <c r="K31" s="37" t="str">
        <f t="shared" si="0"/>
        <v>В26-24</v>
      </c>
      <c r="L31" s="37" t="str">
        <f t="shared" si="0"/>
        <v>168,83</v>
      </c>
      <c r="M31" s="37" t="str">
        <f t="shared" si="2"/>
        <v>90-9(26)</v>
      </c>
      <c r="N31" s="38">
        <f t="shared" si="1"/>
        <v>0</v>
      </c>
      <c r="O31" s="38">
        <f t="shared" si="1"/>
        <v>0</v>
      </c>
      <c r="P31" s="38" t="str">
        <f t="shared" si="3"/>
        <v>168,83</v>
      </c>
      <c r="Q31" s="39">
        <f t="shared" si="4"/>
        <v>2.2300000000000182</v>
      </c>
      <c r="R31" s="39" t="str">
        <f t="shared" si="5"/>
        <v>166,60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1214</v>
      </c>
      <c r="G32" t="s">
        <v>1215</v>
      </c>
      <c r="H32" t="s">
        <v>1216</v>
      </c>
      <c r="I32" s="42"/>
      <c r="J32" s="43">
        <v>25</v>
      </c>
      <c r="K32" s="37" t="str">
        <f t="shared" si="0"/>
        <v>В26-25</v>
      </c>
      <c r="L32" s="37" t="str">
        <f t="shared" si="0"/>
        <v>170,62</v>
      </c>
      <c r="M32" s="37" t="str">
        <f t="shared" si="2"/>
        <v>90-9(26)</v>
      </c>
      <c r="N32" s="38">
        <f t="shared" si="1"/>
        <v>0</v>
      </c>
      <c r="O32" s="38">
        <f t="shared" si="1"/>
        <v>0</v>
      </c>
      <c r="P32" s="38" t="str">
        <f t="shared" si="3"/>
        <v>170,62</v>
      </c>
      <c r="Q32" s="39">
        <f t="shared" si="4"/>
        <v>1.9699999999999989</v>
      </c>
      <c r="R32" s="39" t="str">
        <f t="shared" si="5"/>
        <v>168,65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1217</v>
      </c>
      <c r="G33" t="s">
        <v>1218</v>
      </c>
      <c r="H33" t="s">
        <v>1219</v>
      </c>
      <c r="I33" s="42"/>
      <c r="J33" s="43">
        <v>26</v>
      </c>
      <c r="K33" s="37" t="str">
        <f t="shared" si="0"/>
        <v>В26-26</v>
      </c>
      <c r="L33" s="37" t="str">
        <f t="shared" si="0"/>
        <v>170,65</v>
      </c>
      <c r="M33" s="37" t="str">
        <f t="shared" si="2"/>
        <v>90-9(26)</v>
      </c>
      <c r="N33" s="38">
        <f t="shared" si="1"/>
        <v>0</v>
      </c>
      <c r="O33" s="38">
        <f t="shared" si="1"/>
        <v>0</v>
      </c>
      <c r="P33" s="38" t="str">
        <f t="shared" si="3"/>
        <v>170,65</v>
      </c>
      <c r="Q33" s="39">
        <f t="shared" si="4"/>
        <v>1.960000000000008</v>
      </c>
      <c r="R33" s="39" t="str">
        <f t="shared" si="5"/>
        <v>168,69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1220</v>
      </c>
      <c r="G34" t="s">
        <v>678</v>
      </c>
      <c r="H34" t="s">
        <v>1221</v>
      </c>
      <c r="I34" s="42"/>
      <c r="J34" s="43">
        <v>27</v>
      </c>
      <c r="K34" s="37" t="str">
        <f t="shared" si="0"/>
        <v>В26-27</v>
      </c>
      <c r="L34" s="37" t="str">
        <f t="shared" si="0"/>
        <v>169,95</v>
      </c>
      <c r="M34" s="37" t="str">
        <f t="shared" si="2"/>
        <v>90-9(26)</v>
      </c>
      <c r="N34" s="38">
        <f t="shared" si="1"/>
        <v>0</v>
      </c>
      <c r="O34" s="38">
        <f t="shared" si="1"/>
        <v>0</v>
      </c>
      <c r="P34" s="38" t="str">
        <f t="shared" si="3"/>
        <v>169,95</v>
      </c>
      <c r="Q34" s="39">
        <f t="shared" si="4"/>
        <v>1.3499999999999943</v>
      </c>
      <c r="R34" s="39" t="str">
        <f t="shared" si="5"/>
        <v>168,60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1222</v>
      </c>
      <c r="G35" t="s">
        <v>887</v>
      </c>
      <c r="H35" t="s">
        <v>1223</v>
      </c>
      <c r="I35" s="42"/>
      <c r="J35" s="43">
        <v>28</v>
      </c>
      <c r="K35" s="37" t="str">
        <f t="shared" si="0"/>
        <v>В26-28</v>
      </c>
      <c r="L35" s="37" t="str">
        <f t="shared" si="0"/>
        <v>169,10</v>
      </c>
      <c r="M35" s="37" t="str">
        <f t="shared" si="2"/>
        <v>90-9(26)</v>
      </c>
      <c r="N35" s="38">
        <f t="shared" si="1"/>
        <v>0</v>
      </c>
      <c r="O35" s="38">
        <f t="shared" si="1"/>
        <v>0</v>
      </c>
      <c r="P35" s="38" t="str">
        <f t="shared" si="3"/>
        <v>169,10</v>
      </c>
      <c r="Q35" s="39">
        <f t="shared" si="4"/>
        <v>2.1500000000000057</v>
      </c>
      <c r="R35" s="39" t="str">
        <f t="shared" si="5"/>
        <v>166,95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1224</v>
      </c>
      <c r="G36" t="s">
        <v>661</v>
      </c>
      <c r="H36" t="s">
        <v>880</v>
      </c>
      <c r="I36" s="42"/>
      <c r="J36" s="43">
        <v>29</v>
      </c>
      <c r="K36" s="37" t="str">
        <f t="shared" si="0"/>
        <v>В26-29</v>
      </c>
      <c r="L36" s="37" t="str">
        <f t="shared" si="0"/>
        <v>169,00</v>
      </c>
      <c r="M36" s="37" t="str">
        <f t="shared" si="2"/>
        <v>90-9(26)</v>
      </c>
      <c r="N36" s="38">
        <f t="shared" si="1"/>
        <v>0</v>
      </c>
      <c r="O36" s="38">
        <f t="shared" si="1"/>
        <v>0</v>
      </c>
      <c r="P36" s="38" t="str">
        <f t="shared" si="3"/>
        <v>169,00</v>
      </c>
      <c r="Q36" s="39">
        <f t="shared" si="4"/>
        <v>1.289999999999992</v>
      </c>
      <c r="R36" s="39" t="str">
        <f t="shared" si="5"/>
        <v>167,71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1225</v>
      </c>
      <c r="G37" t="s">
        <v>1226</v>
      </c>
      <c r="H37" t="s">
        <v>1223</v>
      </c>
      <c r="I37" s="42"/>
      <c r="J37" s="43">
        <v>30</v>
      </c>
      <c r="K37" s="37" t="str">
        <f t="shared" si="0"/>
        <v>В26-30</v>
      </c>
      <c r="L37" s="37" t="str">
        <f t="shared" si="0"/>
        <v>169,02</v>
      </c>
      <c r="M37" s="37" t="str">
        <f t="shared" si="2"/>
        <v>90-9(26)</v>
      </c>
      <c r="N37" s="38">
        <f t="shared" si="1"/>
        <v>0</v>
      </c>
      <c r="O37" s="38">
        <f t="shared" si="1"/>
        <v>0</v>
      </c>
      <c r="P37" s="38" t="str">
        <f t="shared" si="3"/>
        <v>169,02</v>
      </c>
      <c r="Q37" s="39">
        <f t="shared" si="4"/>
        <v>2.0700000000000216</v>
      </c>
      <c r="R37" s="39" t="str">
        <f t="shared" si="5"/>
        <v>166,95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1227</v>
      </c>
      <c r="G38" t="s">
        <v>584</v>
      </c>
      <c r="H38" t="s">
        <v>1228</v>
      </c>
      <c r="I38" s="42"/>
      <c r="J38" s="43">
        <v>31</v>
      </c>
      <c r="K38" s="37" t="str">
        <f t="shared" si="0"/>
        <v>В26-31</v>
      </c>
      <c r="L38" s="37" t="str">
        <f t="shared" si="0"/>
        <v>168,86</v>
      </c>
      <c r="M38" s="37" t="str">
        <f t="shared" si="2"/>
        <v>90-9(26)</v>
      </c>
      <c r="N38" s="38">
        <f t="shared" si="1"/>
        <v>0</v>
      </c>
      <c r="O38" s="38">
        <f t="shared" si="1"/>
        <v>0</v>
      </c>
      <c r="P38" s="38" t="str">
        <f t="shared" si="3"/>
        <v>168,86</v>
      </c>
      <c r="Q38" s="39">
        <f t="shared" si="4"/>
        <v>1.9200000000000159</v>
      </c>
      <c r="R38" s="39" t="str">
        <f t="shared" si="5"/>
        <v>166,94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1229</v>
      </c>
      <c r="G39" t="s">
        <v>1230</v>
      </c>
      <c r="H39" t="s">
        <v>1231</v>
      </c>
      <c r="I39" s="42"/>
      <c r="J39" s="43">
        <v>32</v>
      </c>
      <c r="K39" s="37" t="str">
        <f t="shared" si="0"/>
        <v>В26-32</v>
      </c>
      <c r="L39" s="37" t="str">
        <f t="shared" si="0"/>
        <v>167,56</v>
      </c>
      <c r="M39" s="37" t="str">
        <f t="shared" si="2"/>
        <v>90-9(26)</v>
      </c>
      <c r="N39" s="38">
        <f t="shared" si="1"/>
        <v>0</v>
      </c>
      <c r="O39" s="38">
        <f t="shared" si="1"/>
        <v>0</v>
      </c>
      <c r="P39" s="38" t="str">
        <f t="shared" si="3"/>
        <v>167,56</v>
      </c>
      <c r="Q39" s="39">
        <f t="shared" si="4"/>
        <v>2.0600000000000023</v>
      </c>
      <c r="R39" s="39" t="str">
        <f t="shared" si="5"/>
        <v>165,50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1232</v>
      </c>
      <c r="G40" t="s">
        <v>856</v>
      </c>
      <c r="H40" t="s">
        <v>870</v>
      </c>
      <c r="I40" s="42"/>
      <c r="J40" s="43">
        <v>33</v>
      </c>
      <c r="K40" s="37" t="str">
        <f t="shared" si="0"/>
        <v>В26-33</v>
      </c>
      <c r="L40" s="37" t="str">
        <f t="shared" si="0"/>
        <v>168,32</v>
      </c>
      <c r="M40" s="37" t="str">
        <f t="shared" si="2"/>
        <v>90-9(26)</v>
      </c>
      <c r="N40" s="38">
        <f t="shared" si="1"/>
        <v>0</v>
      </c>
      <c r="O40" s="38">
        <f t="shared" si="1"/>
        <v>0</v>
      </c>
      <c r="P40" s="38" t="str">
        <f t="shared" si="3"/>
        <v>168,32</v>
      </c>
      <c r="Q40" s="39">
        <f t="shared" si="4"/>
        <v>1.7999999999999829</v>
      </c>
      <c r="R40" s="39" t="str">
        <f t="shared" si="5"/>
        <v>166,52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1233</v>
      </c>
      <c r="G41" t="s">
        <v>1234</v>
      </c>
      <c r="H41" t="s">
        <v>1235</v>
      </c>
      <c r="I41" s="42"/>
      <c r="J41" s="43">
        <v>34</v>
      </c>
      <c r="K41" s="37" t="str">
        <f t="shared" si="0"/>
        <v>В26-34</v>
      </c>
      <c r="L41" s="37" t="str">
        <f t="shared" si="0"/>
        <v>168,35</v>
      </c>
      <c r="M41" s="37" t="str">
        <f t="shared" si="2"/>
        <v>90-9(26)</v>
      </c>
      <c r="N41" s="38">
        <f t="shared" si="1"/>
        <v>0</v>
      </c>
      <c r="O41" s="38">
        <f t="shared" si="1"/>
        <v>0</v>
      </c>
      <c r="P41" s="38" t="str">
        <f t="shared" si="3"/>
        <v>168,35</v>
      </c>
      <c r="Q41" s="39">
        <f t="shared" si="4"/>
        <v>1.8499999999999943</v>
      </c>
      <c r="R41" s="39" t="str">
        <f t="shared" si="5"/>
        <v>166,50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1236</v>
      </c>
      <c r="G42" t="s">
        <v>1237</v>
      </c>
      <c r="H42" t="s">
        <v>1238</v>
      </c>
      <c r="I42" s="42"/>
      <c r="J42" s="43">
        <v>35</v>
      </c>
      <c r="K42" s="37" t="str">
        <f t="shared" si="0"/>
        <v>В26-35</v>
      </c>
      <c r="L42" s="37" t="str">
        <f t="shared" si="0"/>
        <v>167,84</v>
      </c>
      <c r="M42" s="37" t="str">
        <f t="shared" si="2"/>
        <v>90-9(26)</v>
      </c>
      <c r="N42" s="38">
        <f t="shared" si="1"/>
        <v>0</v>
      </c>
      <c r="O42" s="38">
        <f t="shared" si="1"/>
        <v>0</v>
      </c>
      <c r="P42" s="38" t="str">
        <f t="shared" si="3"/>
        <v>167,84</v>
      </c>
      <c r="Q42" s="39">
        <f t="shared" si="4"/>
        <v>1.9200000000000159</v>
      </c>
      <c r="R42" s="39" t="str">
        <f t="shared" si="5"/>
        <v>165,92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1239</v>
      </c>
      <c r="G43" t="s">
        <v>1230</v>
      </c>
      <c r="H43" t="s">
        <v>1240</v>
      </c>
      <c r="I43" s="42"/>
      <c r="J43" s="43">
        <v>36</v>
      </c>
      <c r="K43" s="37" t="str">
        <f t="shared" si="0"/>
        <v>В26-36</v>
      </c>
      <c r="L43" s="37" t="str">
        <f t="shared" si="0"/>
        <v>167,56</v>
      </c>
      <c r="M43" s="37" t="str">
        <f t="shared" si="2"/>
        <v>90-9(26)</v>
      </c>
      <c r="N43" s="38">
        <f t="shared" si="1"/>
        <v>0</v>
      </c>
      <c r="O43" s="38">
        <f t="shared" si="1"/>
        <v>0</v>
      </c>
      <c r="P43" s="38" t="str">
        <f t="shared" si="3"/>
        <v>167,56</v>
      </c>
      <c r="Q43" s="39">
        <f t="shared" si="4"/>
        <v>1.8700000000000045</v>
      </c>
      <c r="R43" s="39" t="str">
        <f t="shared" si="5"/>
        <v>165,69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1241</v>
      </c>
      <c r="G44" t="s">
        <v>1204</v>
      </c>
      <c r="H44" t="s">
        <v>1242</v>
      </c>
      <c r="I44" s="42"/>
      <c r="J44" s="43">
        <v>37</v>
      </c>
      <c r="K44" s="37" t="str">
        <f t="shared" si="0"/>
        <v>В26-37</v>
      </c>
      <c r="L44" s="37" t="str">
        <f t="shared" si="0"/>
        <v>167,50</v>
      </c>
      <c r="M44" s="37" t="str">
        <f t="shared" si="2"/>
        <v>90-9(26)</v>
      </c>
      <c r="N44" s="38">
        <f t="shared" si="1"/>
        <v>0</v>
      </c>
      <c r="O44" s="38">
        <f t="shared" si="1"/>
        <v>0</v>
      </c>
      <c r="P44" s="38" t="str">
        <f t="shared" si="3"/>
        <v>167,50</v>
      </c>
      <c r="Q44" s="39">
        <f t="shared" si="4"/>
        <v>1.8300000000000125</v>
      </c>
      <c r="R44" s="39" t="str">
        <f t="shared" si="5"/>
        <v>165,67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1243</v>
      </c>
      <c r="G45" t="s">
        <v>1244</v>
      </c>
      <c r="H45" t="s">
        <v>1245</v>
      </c>
      <c r="I45" s="42"/>
      <c r="J45" s="43">
        <v>38</v>
      </c>
      <c r="K45" s="37" t="str">
        <f t="shared" si="0"/>
        <v>В26-38</v>
      </c>
      <c r="L45" s="37" t="str">
        <f t="shared" si="0"/>
        <v>167,19</v>
      </c>
      <c r="M45" s="37" t="str">
        <f t="shared" si="2"/>
        <v>90-9(26)</v>
      </c>
      <c r="N45" s="38">
        <f t="shared" si="1"/>
        <v>0</v>
      </c>
      <c r="O45" s="38">
        <f t="shared" si="1"/>
        <v>0</v>
      </c>
      <c r="P45" s="38" t="str">
        <f t="shared" si="3"/>
        <v>167,19</v>
      </c>
      <c r="Q45" s="39">
        <f t="shared" si="4"/>
        <v>1.75</v>
      </c>
      <c r="R45" s="39" t="str">
        <f t="shared" si="5"/>
        <v>165,44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1246</v>
      </c>
      <c r="G46" t="s">
        <v>1247</v>
      </c>
      <c r="H46" t="s">
        <v>1231</v>
      </c>
      <c r="I46" s="42"/>
      <c r="J46" s="43">
        <v>39</v>
      </c>
      <c r="K46" s="37" t="str">
        <f t="shared" si="0"/>
        <v>В26-39</v>
      </c>
      <c r="L46" s="37" t="str">
        <f t="shared" si="0"/>
        <v>167,16</v>
      </c>
      <c r="M46" s="37" t="str">
        <f t="shared" si="2"/>
        <v>90-9(26)</v>
      </c>
      <c r="N46" s="38">
        <f t="shared" si="1"/>
        <v>0</v>
      </c>
      <c r="O46" s="38">
        <f t="shared" si="1"/>
        <v>0</v>
      </c>
      <c r="P46" s="38" t="str">
        <f t="shared" si="3"/>
        <v>167,16</v>
      </c>
      <c r="Q46" s="39">
        <f t="shared" si="4"/>
        <v>1.6599999999999966</v>
      </c>
      <c r="R46" s="39" t="str">
        <f t="shared" si="5"/>
        <v>165,50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1248</v>
      </c>
      <c r="G47" t="s">
        <v>1249</v>
      </c>
      <c r="H47" t="s">
        <v>1250</v>
      </c>
      <c r="I47" s="42"/>
      <c r="J47" s="43">
        <v>40</v>
      </c>
      <c r="K47" s="37" t="str">
        <f t="shared" si="0"/>
        <v>В26-40</v>
      </c>
      <c r="L47" s="37" t="str">
        <f t="shared" si="0"/>
        <v>166,37</v>
      </c>
      <c r="M47" s="37" t="str">
        <f t="shared" si="2"/>
        <v>90-9(26)</v>
      </c>
      <c r="N47" s="38">
        <f t="shared" si="1"/>
        <v>0</v>
      </c>
      <c r="O47" s="38">
        <f t="shared" si="1"/>
        <v>0</v>
      </c>
      <c r="P47" s="38" t="str">
        <f t="shared" si="3"/>
        <v>166,37</v>
      </c>
      <c r="Q47" s="39">
        <f t="shared" si="4"/>
        <v>1.8000000000000114</v>
      </c>
      <c r="R47" s="39" t="str">
        <f t="shared" si="5"/>
        <v>164,57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1251</v>
      </c>
      <c r="G48" t="s">
        <v>1252</v>
      </c>
      <c r="H48" t="s">
        <v>1253</v>
      </c>
      <c r="I48" s="42"/>
      <c r="J48" s="43">
        <v>41</v>
      </c>
      <c r="K48" s="37" t="str">
        <f t="shared" ref="K48:L63" si="6">F48</f>
        <v>В26-41</v>
      </c>
      <c r="L48" s="37" t="str">
        <f t="shared" si="6"/>
        <v>166,66</v>
      </c>
      <c r="M48" s="37" t="str">
        <f t="shared" si="2"/>
        <v>90-9(26)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166,66</v>
      </c>
      <c r="Q48" s="39">
        <f t="shared" si="4"/>
        <v>2.2599999999999909</v>
      </c>
      <c r="R48" s="39" t="str">
        <f t="shared" si="5"/>
        <v>164,40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1254</v>
      </c>
      <c r="G49" t="s">
        <v>1255</v>
      </c>
      <c r="H49" t="s">
        <v>1256</v>
      </c>
      <c r="I49" s="42"/>
      <c r="J49" s="43">
        <v>42</v>
      </c>
      <c r="K49" s="37" t="str">
        <f t="shared" si="6"/>
        <v>В26-42</v>
      </c>
      <c r="L49" s="37" t="str">
        <f t="shared" si="6"/>
        <v>165,61</v>
      </c>
      <c r="M49" s="37" t="str">
        <f t="shared" si="2"/>
        <v>90-9(26)</v>
      </c>
      <c r="N49" s="38">
        <f t="shared" si="7"/>
        <v>0</v>
      </c>
      <c r="O49" s="38">
        <f t="shared" si="7"/>
        <v>0</v>
      </c>
      <c r="P49" s="38" t="str">
        <f t="shared" si="3"/>
        <v>165,61</v>
      </c>
      <c r="Q49" s="39">
        <f t="shared" si="4"/>
        <v>1.6100000000000136</v>
      </c>
      <c r="R49" s="39" t="str">
        <f t="shared" si="5"/>
        <v>164,00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1257</v>
      </c>
      <c r="G50" t="s">
        <v>1258</v>
      </c>
      <c r="H50" t="s">
        <v>1259</v>
      </c>
      <c r="I50" s="42"/>
      <c r="J50" s="43">
        <v>43</v>
      </c>
      <c r="K50" s="37" t="str">
        <f t="shared" si="6"/>
        <v>В26-43</v>
      </c>
      <c r="L50" s="37" t="str">
        <f t="shared" si="6"/>
        <v>164,54</v>
      </c>
      <c r="M50" s="37" t="str">
        <f t="shared" si="2"/>
        <v>90-9(26)</v>
      </c>
      <c r="N50" s="38">
        <f t="shared" si="7"/>
        <v>0</v>
      </c>
      <c r="O50" s="38">
        <f t="shared" si="7"/>
        <v>0</v>
      </c>
      <c r="P50" s="38" t="str">
        <f t="shared" si="3"/>
        <v>164,54</v>
      </c>
      <c r="Q50" s="39">
        <f t="shared" si="4"/>
        <v>1.8299999999999841</v>
      </c>
      <c r="R50" s="39" t="str">
        <f t="shared" si="5"/>
        <v>162,71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1260</v>
      </c>
      <c r="G51" t="s">
        <v>1261</v>
      </c>
      <c r="H51" t="s">
        <v>1262</v>
      </c>
      <c r="I51" s="42"/>
      <c r="J51" s="43">
        <v>44</v>
      </c>
      <c r="K51" s="37" t="str">
        <f t="shared" si="6"/>
        <v>В26-44</v>
      </c>
      <c r="L51" s="37" t="str">
        <f t="shared" si="6"/>
        <v>164,28</v>
      </c>
      <c r="M51" s="37" t="str">
        <f t="shared" si="2"/>
        <v>90-9(26)</v>
      </c>
      <c r="N51" s="38">
        <f t="shared" si="7"/>
        <v>0</v>
      </c>
      <c r="O51" s="38">
        <f t="shared" si="7"/>
        <v>0</v>
      </c>
      <c r="P51" s="38" t="str">
        <f t="shared" si="3"/>
        <v>164,28</v>
      </c>
      <c r="Q51" s="39">
        <f t="shared" si="4"/>
        <v>1.6500000000000057</v>
      </c>
      <c r="R51" s="39" t="str">
        <f t="shared" si="5"/>
        <v>162,63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1263</v>
      </c>
      <c r="G52" t="s">
        <v>1264</v>
      </c>
      <c r="H52" t="s">
        <v>1265</v>
      </c>
      <c r="I52" s="42"/>
      <c r="J52" s="43">
        <v>45</v>
      </c>
      <c r="K52" s="37" t="str">
        <f t="shared" si="6"/>
        <v>В26-45</v>
      </c>
      <c r="L52" s="37" t="str">
        <f t="shared" si="6"/>
        <v>164,64</v>
      </c>
      <c r="M52" s="37" t="str">
        <f t="shared" si="2"/>
        <v>90-9(26)</v>
      </c>
      <c r="N52" s="38">
        <f t="shared" si="7"/>
        <v>0</v>
      </c>
      <c r="O52" s="38">
        <f t="shared" si="7"/>
        <v>0</v>
      </c>
      <c r="P52" s="38" t="str">
        <f t="shared" si="3"/>
        <v>164,64</v>
      </c>
      <c r="Q52" s="39">
        <f t="shared" si="4"/>
        <v>1.9499999999999886</v>
      </c>
      <c r="R52" s="39" t="str">
        <f t="shared" si="5"/>
        <v>162,69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1266</v>
      </c>
      <c r="G53" t="s">
        <v>604</v>
      </c>
      <c r="H53" t="s">
        <v>1267</v>
      </c>
      <c r="I53" s="42"/>
      <c r="J53" s="43">
        <v>46</v>
      </c>
      <c r="K53" s="37" t="str">
        <f t="shared" si="6"/>
        <v>В26-46</v>
      </c>
      <c r="L53" s="37" t="str">
        <f t="shared" si="6"/>
        <v>173,61</v>
      </c>
      <c r="M53" s="37" t="str">
        <f t="shared" si="2"/>
        <v>90-9(26)</v>
      </c>
      <c r="N53" s="38">
        <f t="shared" si="7"/>
        <v>0</v>
      </c>
      <c r="O53" s="38">
        <f t="shared" si="7"/>
        <v>0</v>
      </c>
      <c r="P53" s="38" t="str">
        <f t="shared" si="3"/>
        <v>173,61</v>
      </c>
      <c r="Q53" s="39">
        <f t="shared" si="4"/>
        <v>2.3800000000000239</v>
      </c>
      <c r="R53" s="39" t="str">
        <f t="shared" si="5"/>
        <v>171,23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1268</v>
      </c>
      <c r="G54" t="s">
        <v>1269</v>
      </c>
      <c r="H54" t="s">
        <v>1270</v>
      </c>
      <c r="I54" s="42"/>
      <c r="J54" s="43">
        <v>47</v>
      </c>
      <c r="K54" s="37" t="str">
        <f t="shared" si="6"/>
        <v>В26-47</v>
      </c>
      <c r="L54" s="37" t="str">
        <f t="shared" si="6"/>
        <v>172,65</v>
      </c>
      <c r="M54" s="37" t="str">
        <f t="shared" si="2"/>
        <v>90-9(26)</v>
      </c>
      <c r="N54" s="38">
        <f t="shared" si="7"/>
        <v>0</v>
      </c>
      <c r="O54" s="38">
        <f t="shared" si="7"/>
        <v>0</v>
      </c>
      <c r="P54" s="38" t="str">
        <f t="shared" si="3"/>
        <v>172,65</v>
      </c>
      <c r="Q54" s="39">
        <f t="shared" si="4"/>
        <v>2.2000000000000171</v>
      </c>
      <c r="R54" s="39" t="str">
        <f t="shared" si="5"/>
        <v>170,45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1271</v>
      </c>
      <c r="G55" t="s">
        <v>634</v>
      </c>
      <c r="H55" t="s">
        <v>1272</v>
      </c>
      <c r="I55" s="42"/>
      <c r="J55" s="43">
        <v>48</v>
      </c>
      <c r="K55" s="37" t="str">
        <f t="shared" si="6"/>
        <v>В26-48</v>
      </c>
      <c r="L55" s="37" t="str">
        <f t="shared" si="6"/>
        <v>172,98</v>
      </c>
      <c r="M55" s="37" t="str">
        <f t="shared" si="2"/>
        <v>90-9(26)</v>
      </c>
      <c r="N55" s="38">
        <f t="shared" si="7"/>
        <v>0</v>
      </c>
      <c r="O55" s="38">
        <f t="shared" si="7"/>
        <v>0</v>
      </c>
      <c r="P55" s="38" t="str">
        <f t="shared" si="3"/>
        <v>172,98</v>
      </c>
      <c r="Q55" s="39">
        <f t="shared" si="4"/>
        <v>2.0499999999999829</v>
      </c>
      <c r="R55" s="39" t="str">
        <f t="shared" si="5"/>
        <v>170,93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1273</v>
      </c>
      <c r="G56" t="s">
        <v>796</v>
      </c>
      <c r="H56" t="s">
        <v>1274</v>
      </c>
      <c r="I56" s="42"/>
      <c r="J56" s="43">
        <v>49</v>
      </c>
      <c r="K56" s="37" t="str">
        <f t="shared" si="6"/>
        <v>В26-49</v>
      </c>
      <c r="L56" s="37" t="str">
        <f t="shared" si="6"/>
        <v>172,84</v>
      </c>
      <c r="M56" s="37" t="str">
        <f t="shared" si="2"/>
        <v>90-9(26)</v>
      </c>
      <c r="N56" s="38">
        <f t="shared" si="7"/>
        <v>0</v>
      </c>
      <c r="O56" s="38">
        <f t="shared" si="7"/>
        <v>0</v>
      </c>
      <c r="P56" s="38" t="str">
        <f t="shared" si="3"/>
        <v>172,84</v>
      </c>
      <c r="Q56" s="39">
        <f t="shared" si="4"/>
        <v>2</v>
      </c>
      <c r="R56" s="39" t="str">
        <f t="shared" si="5"/>
        <v>170,84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1275</v>
      </c>
      <c r="G57" t="s">
        <v>1276</v>
      </c>
      <c r="H57" t="s">
        <v>1277</v>
      </c>
      <c r="I57" s="42"/>
      <c r="J57" s="43">
        <v>50</v>
      </c>
      <c r="K57" s="37" t="str">
        <f t="shared" si="6"/>
        <v>В26-50</v>
      </c>
      <c r="L57" s="37" t="str">
        <f t="shared" si="6"/>
        <v>172,53</v>
      </c>
      <c r="M57" s="37" t="str">
        <f t="shared" si="2"/>
        <v>90-9(26)</v>
      </c>
      <c r="N57" s="38">
        <f t="shared" si="7"/>
        <v>0</v>
      </c>
      <c r="O57" s="38">
        <f t="shared" si="7"/>
        <v>0</v>
      </c>
      <c r="P57" s="38" t="str">
        <f t="shared" si="3"/>
        <v>172,53</v>
      </c>
      <c r="Q57" s="39">
        <f t="shared" si="4"/>
        <v>2.1299999999999955</v>
      </c>
      <c r="R57" s="39" t="str">
        <f t="shared" si="5"/>
        <v>170,40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1278</v>
      </c>
      <c r="G58" t="s">
        <v>1279</v>
      </c>
      <c r="H58" t="s">
        <v>1151</v>
      </c>
      <c r="I58" s="42"/>
      <c r="J58" s="43">
        <v>51</v>
      </c>
      <c r="K58" s="37" t="str">
        <f t="shared" si="6"/>
        <v>В26-51</v>
      </c>
      <c r="L58" s="37" t="str">
        <f t="shared" si="6"/>
        <v>172,19</v>
      </c>
      <c r="M58" s="37" t="str">
        <f t="shared" si="2"/>
        <v>90-9(26)</v>
      </c>
      <c r="N58" s="38">
        <f t="shared" si="7"/>
        <v>0</v>
      </c>
      <c r="O58" s="38">
        <f t="shared" si="7"/>
        <v>0</v>
      </c>
      <c r="P58" s="38" t="str">
        <f t="shared" si="3"/>
        <v>172,19</v>
      </c>
      <c r="Q58" s="39">
        <f t="shared" si="4"/>
        <v>1.9900000000000091</v>
      </c>
      <c r="R58" s="39" t="str">
        <f t="shared" si="5"/>
        <v>170,20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1280</v>
      </c>
      <c r="G59" t="s">
        <v>1281</v>
      </c>
      <c r="H59" t="s">
        <v>764</v>
      </c>
      <c r="I59" s="42"/>
      <c r="J59" s="43">
        <v>52</v>
      </c>
      <c r="K59" s="37" t="str">
        <f t="shared" si="6"/>
        <v>В26-52</v>
      </c>
      <c r="L59" s="37" t="str">
        <f t="shared" si="6"/>
        <v>172,74</v>
      </c>
      <c r="M59" s="37" t="str">
        <f t="shared" si="2"/>
        <v>90-9(26)</v>
      </c>
      <c r="N59" s="38">
        <f t="shared" si="7"/>
        <v>0</v>
      </c>
      <c r="O59" s="38">
        <f t="shared" si="7"/>
        <v>0</v>
      </c>
      <c r="P59" s="38" t="str">
        <f t="shared" si="3"/>
        <v>172,74</v>
      </c>
      <c r="Q59" s="39">
        <f t="shared" si="4"/>
        <v>2.3500000000000227</v>
      </c>
      <c r="R59" s="39" t="str">
        <f t="shared" si="5"/>
        <v>170,39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1282</v>
      </c>
      <c r="G60" t="s">
        <v>1283</v>
      </c>
      <c r="H60" t="s">
        <v>761</v>
      </c>
      <c r="I60" s="42"/>
      <c r="J60" s="43">
        <v>53</v>
      </c>
      <c r="K60" s="37" t="str">
        <f t="shared" si="6"/>
        <v>В26-53</v>
      </c>
      <c r="L60" s="37" t="str">
        <f t="shared" si="6"/>
        <v>172,24</v>
      </c>
      <c r="M60" s="37" t="str">
        <f t="shared" si="2"/>
        <v>90-9(26)</v>
      </c>
      <c r="N60" s="38">
        <f t="shared" si="7"/>
        <v>0</v>
      </c>
      <c r="O60" s="38">
        <f t="shared" si="7"/>
        <v>0</v>
      </c>
      <c r="P60" s="38" t="str">
        <f t="shared" si="3"/>
        <v>172,24</v>
      </c>
      <c r="Q60" s="39">
        <f t="shared" si="4"/>
        <v>1.5</v>
      </c>
      <c r="R60" s="39" t="str">
        <f t="shared" si="5"/>
        <v>170,74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1284</v>
      </c>
      <c r="G61" t="s">
        <v>1285</v>
      </c>
      <c r="H61" t="s">
        <v>1286</v>
      </c>
      <c r="I61" s="42"/>
      <c r="J61" s="43">
        <v>54</v>
      </c>
      <c r="K61" s="37" t="str">
        <f t="shared" si="6"/>
        <v>В26-54</v>
      </c>
      <c r="L61" s="37" t="str">
        <f t="shared" si="6"/>
        <v>171,97</v>
      </c>
      <c r="M61" s="37" t="str">
        <f t="shared" si="2"/>
        <v>90-9(26)</v>
      </c>
      <c r="N61" s="38">
        <f t="shared" si="7"/>
        <v>0</v>
      </c>
      <c r="O61" s="38">
        <f t="shared" si="7"/>
        <v>0</v>
      </c>
      <c r="P61" s="38" t="str">
        <f t="shared" si="3"/>
        <v>171,97</v>
      </c>
      <c r="Q61" s="39">
        <f t="shared" si="4"/>
        <v>2.5</v>
      </c>
      <c r="R61" s="39" t="str">
        <f t="shared" si="5"/>
        <v>169,47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1287</v>
      </c>
      <c r="G62" t="s">
        <v>1288</v>
      </c>
      <c r="H62" t="s">
        <v>1289</v>
      </c>
      <c r="I62" s="42"/>
      <c r="J62" s="43">
        <v>55</v>
      </c>
      <c r="K62" s="37" t="str">
        <f t="shared" si="6"/>
        <v>В26-55</v>
      </c>
      <c r="L62" s="37" t="str">
        <f t="shared" si="6"/>
        <v>171,28</v>
      </c>
      <c r="M62" s="37" t="str">
        <f t="shared" si="2"/>
        <v>90-9(26)</v>
      </c>
      <c r="N62" s="38">
        <f t="shared" si="7"/>
        <v>0</v>
      </c>
      <c r="O62" s="38">
        <f t="shared" si="7"/>
        <v>0</v>
      </c>
      <c r="P62" s="38" t="str">
        <f t="shared" si="3"/>
        <v>171,28</v>
      </c>
      <c r="Q62" s="39">
        <f t="shared" si="4"/>
        <v>1.9499999999999886</v>
      </c>
      <c r="R62" s="39" t="str">
        <f t="shared" si="5"/>
        <v>169,33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1290</v>
      </c>
      <c r="G63" t="s">
        <v>1291</v>
      </c>
      <c r="H63" t="s">
        <v>1292</v>
      </c>
      <c r="I63" s="42"/>
      <c r="J63" s="43">
        <v>56</v>
      </c>
      <c r="K63" s="37" t="str">
        <f t="shared" si="6"/>
        <v>В26-56</v>
      </c>
      <c r="L63" s="37" t="str">
        <f t="shared" si="6"/>
        <v>170,38</v>
      </c>
      <c r="M63" s="37" t="str">
        <f t="shared" si="2"/>
        <v>90-9(26)</v>
      </c>
      <c r="N63" s="38">
        <f t="shared" si="7"/>
        <v>0</v>
      </c>
      <c r="O63" s="38">
        <f t="shared" si="7"/>
        <v>0</v>
      </c>
      <c r="P63" s="38" t="str">
        <f t="shared" si="3"/>
        <v>170,38</v>
      </c>
      <c r="Q63" s="39">
        <f t="shared" si="4"/>
        <v>1.75</v>
      </c>
      <c r="R63" s="39" t="str">
        <f t="shared" si="5"/>
        <v>168,63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1293</v>
      </c>
      <c r="G64" t="s">
        <v>1294</v>
      </c>
      <c r="H64" t="s">
        <v>1295</v>
      </c>
      <c r="I64" s="42"/>
      <c r="J64" s="43">
        <v>57</v>
      </c>
      <c r="K64" s="37" t="str">
        <f t="shared" ref="K64:L127" si="8">F64</f>
        <v>В26-57</v>
      </c>
      <c r="L64" s="37" t="str">
        <f t="shared" si="8"/>
        <v>165,30</v>
      </c>
      <c r="M64" s="37" t="str">
        <f t="shared" si="2"/>
        <v>90-9(26)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165,30</v>
      </c>
      <c r="Q64" s="39">
        <f t="shared" si="4"/>
        <v>2.9000000000000057</v>
      </c>
      <c r="R64" s="39" t="str">
        <f t="shared" si="5"/>
        <v>162,40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1296</v>
      </c>
      <c r="G65" t="s">
        <v>1297</v>
      </c>
      <c r="H65" t="s">
        <v>1298</v>
      </c>
      <c r="I65" s="42"/>
      <c r="J65" s="43">
        <v>58</v>
      </c>
      <c r="K65" s="37" t="str">
        <f t="shared" si="8"/>
        <v>В26-58</v>
      </c>
      <c r="L65" s="37" t="str">
        <f t="shared" si="8"/>
        <v>165,22</v>
      </c>
      <c r="M65" s="37" t="str">
        <f t="shared" si="2"/>
        <v>90-9(26)</v>
      </c>
      <c r="N65" s="38">
        <f t="shared" si="9"/>
        <v>0</v>
      </c>
      <c r="O65" s="38">
        <f t="shared" si="9"/>
        <v>0</v>
      </c>
      <c r="P65" s="38" t="str">
        <f t="shared" si="3"/>
        <v>165,22</v>
      </c>
      <c r="Q65" s="39">
        <f t="shared" si="4"/>
        <v>2.8300000000000125</v>
      </c>
      <c r="R65" s="39" t="str">
        <f t="shared" si="5"/>
        <v>162,39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1299</v>
      </c>
      <c r="G66" t="s">
        <v>1300</v>
      </c>
      <c r="H66" t="s">
        <v>1301</v>
      </c>
      <c r="I66" s="42"/>
      <c r="J66" s="43">
        <v>59</v>
      </c>
      <c r="K66" s="37" t="str">
        <f t="shared" si="8"/>
        <v>В26-59</v>
      </c>
      <c r="L66" s="37" t="str">
        <f t="shared" si="8"/>
        <v>161,58</v>
      </c>
      <c r="M66" s="37" t="str">
        <f t="shared" si="2"/>
        <v>90-9(26)</v>
      </c>
      <c r="N66" s="38">
        <f t="shared" si="9"/>
        <v>0</v>
      </c>
      <c r="O66" s="38">
        <f t="shared" si="9"/>
        <v>0</v>
      </c>
      <c r="P66" s="38" t="str">
        <f t="shared" si="3"/>
        <v>161,58</v>
      </c>
      <c r="Q66" s="39">
        <f t="shared" si="4"/>
        <v>2.0300000000000011</v>
      </c>
      <c r="R66" s="39" t="str">
        <f t="shared" si="5"/>
        <v>159,55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1302</v>
      </c>
      <c r="G67" t="s">
        <v>1303</v>
      </c>
      <c r="H67" t="s">
        <v>1304</v>
      </c>
      <c r="I67" s="42"/>
      <c r="J67" s="43">
        <v>60</v>
      </c>
      <c r="K67" s="37" t="str">
        <f t="shared" si="8"/>
        <v>В26-60</v>
      </c>
      <c r="L67" s="37" t="str">
        <f t="shared" si="8"/>
        <v>161,32</v>
      </c>
      <c r="M67" s="37" t="str">
        <f t="shared" si="2"/>
        <v>90-9(26)</v>
      </c>
      <c r="N67" s="38">
        <f t="shared" si="9"/>
        <v>0</v>
      </c>
      <c r="O67" s="38">
        <f t="shared" si="9"/>
        <v>0</v>
      </c>
      <c r="P67" s="38" t="str">
        <f t="shared" si="3"/>
        <v>161,32</v>
      </c>
      <c r="Q67" s="39">
        <f t="shared" si="4"/>
        <v>1.1999999999999886</v>
      </c>
      <c r="R67" s="39" t="str">
        <f t="shared" si="5"/>
        <v>160,12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1305</v>
      </c>
      <c r="G68" t="s">
        <v>1306</v>
      </c>
      <c r="H68" t="s">
        <v>1307</v>
      </c>
      <c r="I68" s="42"/>
      <c r="J68" s="43">
        <v>61</v>
      </c>
      <c r="K68" s="37" t="str">
        <f t="shared" si="8"/>
        <v>В26-61</v>
      </c>
      <c r="L68" s="37" t="str">
        <f t="shared" si="8"/>
        <v>158,30</v>
      </c>
      <c r="M68" s="37" t="str">
        <f t="shared" si="2"/>
        <v>90-9(26)</v>
      </c>
      <c r="N68" s="38">
        <f t="shared" si="9"/>
        <v>0</v>
      </c>
      <c r="O68" s="38">
        <f t="shared" si="9"/>
        <v>0</v>
      </c>
      <c r="P68" s="38" t="str">
        <f t="shared" si="3"/>
        <v>158,30</v>
      </c>
      <c r="Q68" s="39">
        <f t="shared" si="4"/>
        <v>1.160000000000025</v>
      </c>
      <c r="R68" s="39" t="str">
        <f t="shared" si="5"/>
        <v>157,14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1308</v>
      </c>
      <c r="G69" t="s">
        <v>1309</v>
      </c>
      <c r="H69" t="s">
        <v>1310</v>
      </c>
      <c r="I69" s="42"/>
      <c r="J69" s="43">
        <v>62</v>
      </c>
      <c r="K69" s="37" t="str">
        <f t="shared" si="8"/>
        <v>В26-62</v>
      </c>
      <c r="L69" s="37" t="str">
        <f t="shared" si="8"/>
        <v>162,33</v>
      </c>
      <c r="M69" s="37" t="str">
        <f t="shared" si="2"/>
        <v>90-9(26)</v>
      </c>
      <c r="N69" s="38">
        <f t="shared" si="9"/>
        <v>0</v>
      </c>
      <c r="O69" s="38">
        <f t="shared" si="9"/>
        <v>0</v>
      </c>
      <c r="P69" s="38" t="str">
        <f t="shared" si="3"/>
        <v>162,33</v>
      </c>
      <c r="Q69" s="39">
        <f t="shared" si="4"/>
        <v>1.9200000000000159</v>
      </c>
      <c r="R69" s="39" t="str">
        <f t="shared" si="5"/>
        <v>160,41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1311</v>
      </c>
      <c r="G70" t="s">
        <v>1312</v>
      </c>
      <c r="H70" t="s">
        <v>1313</v>
      </c>
      <c r="I70" s="42"/>
      <c r="J70" s="43">
        <v>63</v>
      </c>
      <c r="K70" s="37" t="str">
        <f t="shared" si="8"/>
        <v>В26-63</v>
      </c>
      <c r="L70" s="37" t="str">
        <f t="shared" si="8"/>
        <v>162,57</v>
      </c>
      <c r="M70" s="37" t="str">
        <f t="shared" si="2"/>
        <v>90-9(26)</v>
      </c>
      <c r="N70" s="38">
        <f t="shared" si="9"/>
        <v>0</v>
      </c>
      <c r="O70" s="38">
        <f t="shared" si="9"/>
        <v>0</v>
      </c>
      <c r="P70" s="38" t="str">
        <f t="shared" si="3"/>
        <v>162,57</v>
      </c>
      <c r="Q70" s="39">
        <f t="shared" si="4"/>
        <v>1.4599999999999795</v>
      </c>
      <c r="R70" s="39" t="str">
        <f t="shared" si="5"/>
        <v>161,11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1314</v>
      </c>
      <c r="G71" t="s">
        <v>1315</v>
      </c>
      <c r="H71" t="s">
        <v>1306</v>
      </c>
      <c r="I71" s="42"/>
      <c r="J71" s="43">
        <v>64</v>
      </c>
      <c r="K71" s="37" t="str">
        <f t="shared" si="8"/>
        <v>В26-64</v>
      </c>
      <c r="L71" s="37" t="str">
        <f t="shared" si="8"/>
        <v>160,30</v>
      </c>
      <c r="M71" s="37" t="str">
        <f t="shared" si="2"/>
        <v>90-9(26)</v>
      </c>
      <c r="N71" s="38">
        <f t="shared" si="9"/>
        <v>0</v>
      </c>
      <c r="O71" s="38">
        <f t="shared" si="9"/>
        <v>0</v>
      </c>
      <c r="P71" s="38" t="str">
        <f t="shared" si="3"/>
        <v>160,30</v>
      </c>
      <c r="Q71" s="39">
        <f t="shared" si="4"/>
        <v>2</v>
      </c>
      <c r="R71" s="39" t="str">
        <f t="shared" si="5"/>
        <v>158,30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1316</v>
      </c>
      <c r="G72" t="s">
        <v>1317</v>
      </c>
      <c r="H72" t="s">
        <v>1318</v>
      </c>
      <c r="I72" s="42"/>
      <c r="J72" s="43">
        <v>65</v>
      </c>
      <c r="K72" s="37" t="str">
        <f t="shared" si="8"/>
        <v>В26-65</v>
      </c>
      <c r="L72" s="37" t="str">
        <f t="shared" si="8"/>
        <v>160,34</v>
      </c>
      <c r="M72" s="37" t="str">
        <f t="shared" si="2"/>
        <v>90-9(26)</v>
      </c>
      <c r="N72" s="38">
        <f t="shared" si="9"/>
        <v>0</v>
      </c>
      <c r="O72" s="38">
        <f t="shared" si="9"/>
        <v>0</v>
      </c>
      <c r="P72" s="38" t="str">
        <f t="shared" si="3"/>
        <v>160,34</v>
      </c>
      <c r="Q72" s="39">
        <f t="shared" si="4"/>
        <v>1.7800000000000011</v>
      </c>
      <c r="R72" s="39" t="str">
        <f t="shared" si="5"/>
        <v>158,56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1319</v>
      </c>
      <c r="G73" t="s">
        <v>1320</v>
      </c>
      <c r="H73" t="s">
        <v>1321</v>
      </c>
      <c r="I73" s="42"/>
      <c r="J73" s="43">
        <v>66</v>
      </c>
      <c r="K73" s="37" t="str">
        <f t="shared" si="8"/>
        <v>В26-66</v>
      </c>
      <c r="L73" s="37" t="str">
        <f t="shared" si="8"/>
        <v>163,45</v>
      </c>
      <c r="M73" s="37" t="str">
        <f t="shared" ref="M73:M136" si="10">$L$2</f>
        <v>90-9(26)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163,45</v>
      </c>
      <c r="Q73" s="39">
        <f t="shared" ref="Q73:Q136" si="12">P73-R73</f>
        <v>1.25</v>
      </c>
      <c r="R73" s="39" t="str">
        <f t="shared" ref="R73:R136" si="13">H73</f>
        <v>162,20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1322</v>
      </c>
      <c r="G74" t="s">
        <v>1323</v>
      </c>
      <c r="H74" t="s">
        <v>1324</v>
      </c>
      <c r="I74" s="42"/>
      <c r="J74" s="43">
        <v>67</v>
      </c>
      <c r="K74" s="37" t="str">
        <f t="shared" si="8"/>
        <v>В26-67</v>
      </c>
      <c r="L74" s="37" t="str">
        <f t="shared" si="8"/>
        <v>163,69</v>
      </c>
      <c r="M74" s="37" t="str">
        <f t="shared" si="10"/>
        <v>90-9(26)</v>
      </c>
      <c r="N74" s="38">
        <f t="shared" si="9"/>
        <v>0</v>
      </c>
      <c r="O74" s="38">
        <f t="shared" si="9"/>
        <v>0</v>
      </c>
      <c r="P74" s="38" t="str">
        <f t="shared" si="11"/>
        <v>163,69</v>
      </c>
      <c r="Q74" s="39">
        <f t="shared" si="12"/>
        <v>1.5500000000000114</v>
      </c>
      <c r="R74" s="39" t="str">
        <f t="shared" si="13"/>
        <v>162,14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1325</v>
      </c>
      <c r="G75" t="s">
        <v>1326</v>
      </c>
      <c r="H75" t="s">
        <v>1327</v>
      </c>
      <c r="I75" s="42"/>
      <c r="J75" s="43">
        <v>68</v>
      </c>
      <c r="K75" s="37" t="str">
        <f t="shared" si="8"/>
        <v>В26-68</v>
      </c>
      <c r="L75" s="37" t="str">
        <f t="shared" si="8"/>
        <v>163,03</v>
      </c>
      <c r="M75" s="37" t="str">
        <f t="shared" si="10"/>
        <v>90-9(26)</v>
      </c>
      <c r="N75" s="38">
        <f t="shared" si="9"/>
        <v>0</v>
      </c>
      <c r="O75" s="38">
        <f t="shared" si="9"/>
        <v>0</v>
      </c>
      <c r="P75" s="38" t="str">
        <f t="shared" si="11"/>
        <v>163,03</v>
      </c>
      <c r="Q75" s="39">
        <f t="shared" si="12"/>
        <v>1.4000000000000057</v>
      </c>
      <c r="R75" s="39" t="str">
        <f t="shared" si="13"/>
        <v>161,63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1328</v>
      </c>
      <c r="G76" t="s">
        <v>1329</v>
      </c>
      <c r="H76" t="s">
        <v>1330</v>
      </c>
      <c r="I76" s="42"/>
      <c r="J76" s="43">
        <v>69</v>
      </c>
      <c r="K76" s="37" t="str">
        <f t="shared" si="8"/>
        <v>В26-69</v>
      </c>
      <c r="L76" s="37" t="str">
        <f t="shared" si="8"/>
        <v>162,67</v>
      </c>
      <c r="M76" s="37" t="str">
        <f t="shared" si="10"/>
        <v>90-9(26)</v>
      </c>
      <c r="N76" s="38">
        <f t="shared" si="9"/>
        <v>0</v>
      </c>
      <c r="O76" s="38">
        <f t="shared" si="9"/>
        <v>0</v>
      </c>
      <c r="P76" s="38" t="str">
        <f t="shared" si="11"/>
        <v>162,67</v>
      </c>
      <c r="Q76" s="39">
        <f t="shared" si="12"/>
        <v>1.9599999999999795</v>
      </c>
      <c r="R76" s="39" t="str">
        <f t="shared" si="13"/>
        <v>160,71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1331</v>
      </c>
      <c r="G77" t="s">
        <v>1332</v>
      </c>
      <c r="H77" t="s">
        <v>1333</v>
      </c>
      <c r="I77" s="42"/>
      <c r="J77" s="43">
        <v>70</v>
      </c>
      <c r="K77" s="37" t="str">
        <f t="shared" si="8"/>
        <v>В26-70</v>
      </c>
      <c r="L77" s="37" t="str">
        <f t="shared" si="8"/>
        <v>162,53</v>
      </c>
      <c r="M77" s="37" t="str">
        <f t="shared" si="10"/>
        <v>90-9(26)</v>
      </c>
      <c r="N77" s="38">
        <f t="shared" si="9"/>
        <v>0</v>
      </c>
      <c r="O77" s="38">
        <f t="shared" si="9"/>
        <v>0</v>
      </c>
      <c r="P77" s="38" t="str">
        <f t="shared" si="11"/>
        <v>162,53</v>
      </c>
      <c r="Q77" s="39">
        <f t="shared" si="12"/>
        <v>2.0600000000000023</v>
      </c>
      <c r="R77" s="39" t="str">
        <f t="shared" si="13"/>
        <v>160,47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1334</v>
      </c>
      <c r="G78" t="s">
        <v>1335</v>
      </c>
      <c r="H78" t="s">
        <v>1336</v>
      </c>
      <c r="I78" s="42"/>
      <c r="J78" s="43">
        <v>71</v>
      </c>
      <c r="K78" s="37" t="str">
        <f t="shared" si="8"/>
        <v>В26-71</v>
      </c>
      <c r="L78" s="37" t="str">
        <f t="shared" si="8"/>
        <v>164,55</v>
      </c>
      <c r="M78" s="37" t="str">
        <f t="shared" si="10"/>
        <v>90-9(26)</v>
      </c>
      <c r="N78" s="38">
        <f t="shared" si="9"/>
        <v>0</v>
      </c>
      <c r="O78" s="38">
        <f t="shared" si="9"/>
        <v>0</v>
      </c>
      <c r="P78" s="38" t="str">
        <f t="shared" si="11"/>
        <v>164,55</v>
      </c>
      <c r="Q78" s="39">
        <f t="shared" si="12"/>
        <v>2.0500000000000114</v>
      </c>
      <c r="R78" s="39" t="str">
        <f t="shared" si="13"/>
        <v>162,50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1337</v>
      </c>
      <c r="G79" t="s">
        <v>1338</v>
      </c>
      <c r="H79" t="s">
        <v>1339</v>
      </c>
      <c r="I79" s="42"/>
      <c r="J79" s="43">
        <v>72</v>
      </c>
      <c r="K79" s="37" t="str">
        <f t="shared" si="8"/>
        <v>В26-72</v>
      </c>
      <c r="L79" s="37" t="str">
        <f t="shared" si="8"/>
        <v>164,88</v>
      </c>
      <c r="M79" s="37" t="str">
        <f t="shared" si="10"/>
        <v>90-9(26)</v>
      </c>
      <c r="N79" s="38">
        <f t="shared" si="9"/>
        <v>0</v>
      </c>
      <c r="O79" s="38">
        <f t="shared" si="9"/>
        <v>0</v>
      </c>
      <c r="P79" s="38" t="str">
        <f t="shared" si="11"/>
        <v>164,88</v>
      </c>
      <c r="Q79" s="39">
        <f t="shared" si="12"/>
        <v>1.8599999999999852</v>
      </c>
      <c r="R79" s="39" t="str">
        <f t="shared" si="13"/>
        <v>163,02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1340</v>
      </c>
      <c r="G80" t="s">
        <v>1341</v>
      </c>
      <c r="H80" t="s">
        <v>1342</v>
      </c>
      <c r="I80" s="42"/>
      <c r="J80" s="43">
        <v>73</v>
      </c>
      <c r="K80" s="37" t="str">
        <f t="shared" si="8"/>
        <v>В26-73</v>
      </c>
      <c r="L80" s="37" t="str">
        <f t="shared" si="8"/>
        <v>165,01</v>
      </c>
      <c r="M80" s="37" t="str">
        <f t="shared" si="10"/>
        <v>90-9(26)</v>
      </c>
      <c r="N80" s="38">
        <f t="shared" si="9"/>
        <v>0</v>
      </c>
      <c r="O80" s="38">
        <f t="shared" si="9"/>
        <v>0</v>
      </c>
      <c r="P80" s="38" t="str">
        <f t="shared" si="11"/>
        <v>165,01</v>
      </c>
      <c r="Q80" s="39">
        <f t="shared" si="12"/>
        <v>1.9599999999999795</v>
      </c>
      <c r="R80" s="39" t="str">
        <f t="shared" si="13"/>
        <v>163,05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1343</v>
      </c>
      <c r="G81" t="s">
        <v>1344</v>
      </c>
      <c r="H81" t="s">
        <v>1253</v>
      </c>
      <c r="I81" s="42"/>
      <c r="J81" s="43">
        <v>74</v>
      </c>
      <c r="K81" s="37" t="str">
        <f t="shared" si="8"/>
        <v>В26-74</v>
      </c>
      <c r="L81" s="37" t="str">
        <f t="shared" si="8"/>
        <v>166,91</v>
      </c>
      <c r="M81" s="37" t="str">
        <f t="shared" si="10"/>
        <v>90-9(26)</v>
      </c>
      <c r="N81" s="38">
        <f t="shared" si="9"/>
        <v>0</v>
      </c>
      <c r="O81" s="38">
        <f t="shared" si="9"/>
        <v>0</v>
      </c>
      <c r="P81" s="38" t="str">
        <f t="shared" si="11"/>
        <v>166,91</v>
      </c>
      <c r="Q81" s="39">
        <f t="shared" si="12"/>
        <v>2.5099999999999909</v>
      </c>
      <c r="R81" s="39" t="str">
        <f t="shared" si="13"/>
        <v>164,40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1345</v>
      </c>
      <c r="G82" t="s">
        <v>1346</v>
      </c>
      <c r="H82" t="s">
        <v>1347</v>
      </c>
      <c r="I82" s="42"/>
      <c r="J82" s="43">
        <v>75</v>
      </c>
      <c r="K82" s="37" t="str">
        <f t="shared" si="8"/>
        <v>В26-75</v>
      </c>
      <c r="L82" s="37" t="str">
        <f t="shared" si="8"/>
        <v>166,85</v>
      </c>
      <c r="M82" s="37" t="str">
        <f t="shared" si="10"/>
        <v>90-9(26)</v>
      </c>
      <c r="N82" s="38">
        <f t="shared" si="9"/>
        <v>0</v>
      </c>
      <c r="O82" s="38">
        <f t="shared" si="9"/>
        <v>0</v>
      </c>
      <c r="P82" s="38" t="str">
        <f t="shared" si="11"/>
        <v>166,85</v>
      </c>
      <c r="Q82" s="39">
        <f t="shared" si="12"/>
        <v>1.5099999999999909</v>
      </c>
      <c r="R82" s="39" t="str">
        <f t="shared" si="13"/>
        <v>165,34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1348</v>
      </c>
      <c r="G83" t="s">
        <v>682</v>
      </c>
      <c r="H83" t="s">
        <v>1286</v>
      </c>
      <c r="I83" s="42"/>
      <c r="J83" s="43">
        <v>76</v>
      </c>
      <c r="K83" s="37" t="str">
        <f t="shared" si="8"/>
        <v>В26-76</v>
      </c>
      <c r="L83" s="37" t="str">
        <f t="shared" si="8"/>
        <v>171,00</v>
      </c>
      <c r="M83" s="37" t="str">
        <f t="shared" si="10"/>
        <v>90-9(26)</v>
      </c>
      <c r="N83" s="38">
        <f t="shared" si="9"/>
        <v>0</v>
      </c>
      <c r="O83" s="38">
        <f t="shared" si="9"/>
        <v>0</v>
      </c>
      <c r="P83" s="38" t="str">
        <f t="shared" si="11"/>
        <v>171,00</v>
      </c>
      <c r="Q83" s="39">
        <f t="shared" si="12"/>
        <v>1.5300000000000011</v>
      </c>
      <c r="R83" s="39" t="str">
        <f t="shared" si="13"/>
        <v>169,47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1349</v>
      </c>
      <c r="G84" t="s">
        <v>1350</v>
      </c>
      <c r="H84" t="s">
        <v>879</v>
      </c>
      <c r="I84" s="42"/>
      <c r="J84" s="43">
        <v>77</v>
      </c>
      <c r="K84" s="37" t="str">
        <f t="shared" si="8"/>
        <v>В26-77</v>
      </c>
      <c r="L84" s="37" t="str">
        <f t="shared" si="8"/>
        <v>171,49</v>
      </c>
      <c r="M84" s="37" t="str">
        <f t="shared" si="10"/>
        <v>90-9(26)</v>
      </c>
      <c r="N84" s="38">
        <f t="shared" si="9"/>
        <v>0</v>
      </c>
      <c r="O84" s="38">
        <f t="shared" si="9"/>
        <v>0</v>
      </c>
      <c r="P84" s="38" t="str">
        <f t="shared" si="11"/>
        <v>171,49</v>
      </c>
      <c r="Q84" s="39">
        <f t="shared" si="12"/>
        <v>1.8300000000000125</v>
      </c>
      <c r="R84" s="39" t="str">
        <f t="shared" si="13"/>
        <v>169,66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1351</v>
      </c>
      <c r="G85" t="s">
        <v>1352</v>
      </c>
      <c r="H85" t="s">
        <v>885</v>
      </c>
      <c r="I85" s="42"/>
      <c r="J85" s="43">
        <v>78</v>
      </c>
      <c r="K85" s="37" t="str">
        <f t="shared" si="8"/>
        <v>В26-78</v>
      </c>
      <c r="L85" s="37" t="str">
        <f t="shared" si="8"/>
        <v>171,91</v>
      </c>
      <c r="M85" s="37" t="str">
        <f t="shared" si="10"/>
        <v>90-9(26)</v>
      </c>
      <c r="N85" s="38">
        <f t="shared" si="9"/>
        <v>0</v>
      </c>
      <c r="O85" s="38">
        <f t="shared" si="9"/>
        <v>0</v>
      </c>
      <c r="P85" s="38" t="str">
        <f t="shared" si="11"/>
        <v>171,91</v>
      </c>
      <c r="Q85" s="39">
        <f t="shared" si="12"/>
        <v>2.7999999999999829</v>
      </c>
      <c r="R85" s="39" t="str">
        <f t="shared" si="13"/>
        <v>169,11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1353</v>
      </c>
      <c r="G86" t="s">
        <v>1354</v>
      </c>
      <c r="H86" t="s">
        <v>1355</v>
      </c>
      <c r="I86" s="42"/>
      <c r="J86" s="43">
        <v>79</v>
      </c>
      <c r="K86" s="37" t="str">
        <f t="shared" si="8"/>
        <v>В26-79</v>
      </c>
      <c r="L86" s="37" t="str">
        <f t="shared" si="8"/>
        <v>171,63</v>
      </c>
      <c r="M86" s="37" t="str">
        <f t="shared" si="10"/>
        <v>90-9(26)</v>
      </c>
      <c r="N86" s="38">
        <f t="shared" si="9"/>
        <v>0</v>
      </c>
      <c r="O86" s="38">
        <f t="shared" si="9"/>
        <v>0</v>
      </c>
      <c r="P86" s="38" t="str">
        <f t="shared" si="11"/>
        <v>171,63</v>
      </c>
      <c r="Q86" s="39">
        <f t="shared" si="12"/>
        <v>2.5799999999999841</v>
      </c>
      <c r="R86" s="39" t="str">
        <f t="shared" si="13"/>
        <v>169,05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1356</v>
      </c>
      <c r="G87" t="s">
        <v>1357</v>
      </c>
      <c r="H87" t="s">
        <v>1358</v>
      </c>
      <c r="I87" s="42"/>
      <c r="J87" s="43">
        <v>80</v>
      </c>
      <c r="K87" s="37" t="str">
        <f t="shared" si="8"/>
        <v>В26-80</v>
      </c>
      <c r="L87" s="37" t="str">
        <f t="shared" si="8"/>
        <v>171,68</v>
      </c>
      <c r="M87" s="37" t="str">
        <f t="shared" si="10"/>
        <v>90-9(26)</v>
      </c>
      <c r="N87" s="38">
        <f t="shared" si="9"/>
        <v>0</v>
      </c>
      <c r="O87" s="38">
        <f t="shared" si="9"/>
        <v>0</v>
      </c>
      <c r="P87" s="38" t="str">
        <f t="shared" si="11"/>
        <v>171,68</v>
      </c>
      <c r="Q87" s="39">
        <f t="shared" si="12"/>
        <v>1.8499999999999943</v>
      </c>
      <c r="R87" s="39" t="str">
        <f t="shared" si="13"/>
        <v>169,83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1359</v>
      </c>
      <c r="G88" t="s">
        <v>1360</v>
      </c>
      <c r="H88" t="s">
        <v>1361</v>
      </c>
      <c r="I88" s="42"/>
      <c r="J88" s="43">
        <v>81</v>
      </c>
      <c r="K88" s="37" t="str">
        <f t="shared" si="8"/>
        <v>В26-81</v>
      </c>
      <c r="L88" s="37" t="str">
        <f t="shared" si="8"/>
        <v>167,27</v>
      </c>
      <c r="M88" s="37" t="str">
        <f t="shared" si="10"/>
        <v>90-9(26)</v>
      </c>
      <c r="N88" s="38">
        <f t="shared" si="9"/>
        <v>0</v>
      </c>
      <c r="O88" s="38">
        <f t="shared" si="9"/>
        <v>0</v>
      </c>
      <c r="P88" s="38" t="str">
        <f t="shared" si="11"/>
        <v>167,27</v>
      </c>
      <c r="Q88" s="39">
        <f t="shared" si="12"/>
        <v>1.5200000000000102</v>
      </c>
      <c r="R88" s="39" t="str">
        <f t="shared" si="13"/>
        <v>165,75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1362</v>
      </c>
      <c r="G89" t="s">
        <v>1363</v>
      </c>
      <c r="H89" t="s">
        <v>1364</v>
      </c>
      <c r="I89" s="42"/>
      <c r="J89" s="43">
        <v>82</v>
      </c>
      <c r="K89" s="37" t="str">
        <f t="shared" si="8"/>
        <v>В26-82</v>
      </c>
      <c r="L89" s="37" t="str">
        <f t="shared" si="8"/>
        <v>167,58</v>
      </c>
      <c r="M89" s="37" t="str">
        <f t="shared" si="10"/>
        <v>90-9(26)</v>
      </c>
      <c r="N89" s="38">
        <f t="shared" si="9"/>
        <v>0</v>
      </c>
      <c r="O89" s="38">
        <f t="shared" si="9"/>
        <v>0</v>
      </c>
      <c r="P89" s="38" t="str">
        <f t="shared" si="11"/>
        <v>167,58</v>
      </c>
      <c r="Q89" s="39">
        <f t="shared" si="12"/>
        <v>2.4200000000000159</v>
      </c>
      <c r="R89" s="39" t="str">
        <f t="shared" si="13"/>
        <v>165,16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1365</v>
      </c>
      <c r="G90" t="s">
        <v>1366</v>
      </c>
      <c r="H90" t="s">
        <v>1367</v>
      </c>
      <c r="I90" s="42"/>
      <c r="J90" s="43">
        <v>83</v>
      </c>
      <c r="K90" s="37" t="str">
        <f t="shared" si="8"/>
        <v>В26-83</v>
      </c>
      <c r="L90" s="37" t="str">
        <f t="shared" si="8"/>
        <v>168,56</v>
      </c>
      <c r="M90" s="37" t="str">
        <f t="shared" si="10"/>
        <v>90-9(26)</v>
      </c>
      <c r="N90" s="38">
        <f t="shared" si="9"/>
        <v>0</v>
      </c>
      <c r="O90" s="38">
        <f t="shared" si="9"/>
        <v>0</v>
      </c>
      <c r="P90" s="38" t="str">
        <f t="shared" si="11"/>
        <v>168,56</v>
      </c>
      <c r="Q90" s="39">
        <f t="shared" si="12"/>
        <v>1.6999999999999886</v>
      </c>
      <c r="R90" s="39" t="str">
        <f t="shared" si="13"/>
        <v>166,86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1368</v>
      </c>
      <c r="G91" t="s">
        <v>689</v>
      </c>
      <c r="H91" t="s">
        <v>1221</v>
      </c>
      <c r="I91" s="42"/>
      <c r="J91" s="43">
        <v>84</v>
      </c>
      <c r="K91" s="37" t="str">
        <f t="shared" si="8"/>
        <v>В26-84</v>
      </c>
      <c r="L91" s="37" t="str">
        <f t="shared" si="8"/>
        <v>170,60</v>
      </c>
      <c r="M91" s="37" t="str">
        <f t="shared" si="10"/>
        <v>90-9(26)</v>
      </c>
      <c r="N91" s="38">
        <f t="shared" si="9"/>
        <v>0</v>
      </c>
      <c r="O91" s="38">
        <f t="shared" si="9"/>
        <v>0</v>
      </c>
      <c r="P91" s="38" t="str">
        <f t="shared" si="11"/>
        <v>170,60</v>
      </c>
      <c r="Q91" s="39">
        <f t="shared" si="12"/>
        <v>2</v>
      </c>
      <c r="R91" s="39" t="str">
        <f t="shared" si="13"/>
        <v>168,60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1369</v>
      </c>
      <c r="G92" t="s">
        <v>692</v>
      </c>
      <c r="H92" t="s">
        <v>1221</v>
      </c>
      <c r="I92" s="42"/>
      <c r="J92" s="43">
        <v>85</v>
      </c>
      <c r="K92" s="37" t="str">
        <f t="shared" si="8"/>
        <v>В26-85</v>
      </c>
      <c r="L92" s="37" t="str">
        <f t="shared" si="8"/>
        <v>170,55</v>
      </c>
      <c r="M92" s="37" t="str">
        <f t="shared" si="10"/>
        <v>90-9(26)</v>
      </c>
      <c r="N92" s="38">
        <f t="shared" si="9"/>
        <v>0</v>
      </c>
      <c r="O92" s="38">
        <f t="shared" si="9"/>
        <v>0</v>
      </c>
      <c r="P92" s="38" t="str">
        <f t="shared" si="11"/>
        <v>170,55</v>
      </c>
      <c r="Q92" s="39">
        <f t="shared" si="12"/>
        <v>1.9500000000000171</v>
      </c>
      <c r="R92" s="39" t="str">
        <f t="shared" si="13"/>
        <v>168,60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1370</v>
      </c>
      <c r="G93" t="s">
        <v>1371</v>
      </c>
      <c r="H93" t="s">
        <v>885</v>
      </c>
      <c r="I93" s="42"/>
      <c r="J93" s="43">
        <v>86</v>
      </c>
      <c r="K93" s="37" t="str">
        <f t="shared" si="8"/>
        <v>В26-86</v>
      </c>
      <c r="L93" s="37" t="str">
        <f t="shared" si="8"/>
        <v>171,10</v>
      </c>
      <c r="M93" s="37" t="str">
        <f t="shared" si="10"/>
        <v>90-9(26)</v>
      </c>
      <c r="N93" s="38">
        <f t="shared" si="9"/>
        <v>0</v>
      </c>
      <c r="O93" s="38">
        <f t="shared" si="9"/>
        <v>0</v>
      </c>
      <c r="P93" s="38" t="str">
        <f t="shared" si="11"/>
        <v>171,10</v>
      </c>
      <c r="Q93" s="39">
        <f t="shared" si="12"/>
        <v>1.9899999999999807</v>
      </c>
      <c r="R93" s="39" t="str">
        <f t="shared" si="13"/>
        <v>169,11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1372</v>
      </c>
      <c r="G94" t="s">
        <v>613</v>
      </c>
      <c r="H94" t="s">
        <v>732</v>
      </c>
      <c r="I94" s="42"/>
      <c r="J94" s="43">
        <v>87</v>
      </c>
      <c r="K94" s="37" t="str">
        <f t="shared" si="8"/>
        <v>В26-87</v>
      </c>
      <c r="L94" s="37" t="str">
        <f t="shared" si="8"/>
        <v>174,55</v>
      </c>
      <c r="M94" s="37" t="str">
        <f t="shared" si="10"/>
        <v>90-9(26)</v>
      </c>
      <c r="N94" s="38">
        <f t="shared" si="9"/>
        <v>0</v>
      </c>
      <c r="O94" s="38">
        <f t="shared" si="9"/>
        <v>0</v>
      </c>
      <c r="P94" s="38" t="str">
        <f t="shared" si="11"/>
        <v>174,55</v>
      </c>
      <c r="Q94" s="39">
        <f t="shared" si="12"/>
        <v>2.0500000000000114</v>
      </c>
      <c r="R94" s="39" t="str">
        <f t="shared" si="13"/>
        <v>172,50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1373</v>
      </c>
      <c r="G95" t="s">
        <v>609</v>
      </c>
      <c r="H95" t="s">
        <v>648</v>
      </c>
      <c r="I95" s="42"/>
      <c r="J95" s="43">
        <v>88</v>
      </c>
      <c r="K95" s="37" t="str">
        <f t="shared" si="8"/>
        <v>В26-88</v>
      </c>
      <c r="L95" s="37" t="str">
        <f t="shared" si="8"/>
        <v>175,56</v>
      </c>
      <c r="M95" s="37" t="str">
        <f t="shared" si="10"/>
        <v>90-9(26)</v>
      </c>
      <c r="N95" s="38">
        <f t="shared" si="9"/>
        <v>0</v>
      </c>
      <c r="O95" s="38">
        <f t="shared" si="9"/>
        <v>0</v>
      </c>
      <c r="P95" s="38" t="str">
        <f t="shared" si="11"/>
        <v>175,56</v>
      </c>
      <c r="Q95" s="39">
        <f t="shared" si="12"/>
        <v>2.2400000000000091</v>
      </c>
      <c r="R95" s="39" t="str">
        <f t="shared" si="13"/>
        <v>173,32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1374</v>
      </c>
      <c r="G96" t="s">
        <v>347</v>
      </c>
      <c r="H96" t="s">
        <v>570</v>
      </c>
      <c r="I96" s="42"/>
      <c r="J96" s="43">
        <v>89</v>
      </c>
      <c r="K96" s="37" t="str">
        <f t="shared" si="8"/>
        <v>В26-89</v>
      </c>
      <c r="L96" s="37" t="str">
        <f t="shared" si="8"/>
        <v>175,51</v>
      </c>
      <c r="M96" s="37" t="str">
        <f t="shared" si="10"/>
        <v>90-9(26)</v>
      </c>
      <c r="N96" s="38">
        <f t="shared" si="9"/>
        <v>0</v>
      </c>
      <c r="O96" s="38">
        <f t="shared" si="9"/>
        <v>0</v>
      </c>
      <c r="P96" s="38" t="str">
        <f t="shared" si="11"/>
        <v>175,51</v>
      </c>
      <c r="Q96" s="39">
        <f t="shared" si="12"/>
        <v>1.6999999999999886</v>
      </c>
      <c r="R96" s="39" t="str">
        <f t="shared" si="13"/>
        <v>173,81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1375</v>
      </c>
      <c r="G97" t="s">
        <v>612</v>
      </c>
      <c r="H97" t="s">
        <v>623</v>
      </c>
      <c r="I97" s="42"/>
      <c r="J97" s="43">
        <v>90</v>
      </c>
      <c r="K97" s="37" t="str">
        <f t="shared" si="8"/>
        <v>В26-90</v>
      </c>
      <c r="L97" s="37" t="str">
        <f t="shared" si="8"/>
        <v>175,55</v>
      </c>
      <c r="M97" s="37" t="str">
        <f t="shared" si="10"/>
        <v>90-9(26)</v>
      </c>
      <c r="N97" s="38">
        <f t="shared" si="9"/>
        <v>0</v>
      </c>
      <c r="O97" s="38">
        <f t="shared" si="9"/>
        <v>0</v>
      </c>
      <c r="P97" s="38" t="str">
        <f t="shared" si="11"/>
        <v>175,55</v>
      </c>
      <c r="Q97" s="39">
        <f t="shared" si="12"/>
        <v>1.5500000000000114</v>
      </c>
      <c r="R97" s="39" t="str">
        <f t="shared" si="13"/>
        <v>174,00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1376</v>
      </c>
      <c r="G98" t="s">
        <v>492</v>
      </c>
      <c r="H98" t="s">
        <v>126</v>
      </c>
      <c r="I98" s="42"/>
      <c r="J98" s="43">
        <v>91</v>
      </c>
      <c r="K98" s="37" t="str">
        <f t="shared" si="8"/>
        <v>В26-91</v>
      </c>
      <c r="L98" s="37" t="str">
        <f t="shared" si="8"/>
        <v>175,10</v>
      </c>
      <c r="M98" s="37" t="str">
        <f t="shared" si="10"/>
        <v>90-9(26)</v>
      </c>
      <c r="N98" s="38">
        <f t="shared" si="9"/>
        <v>0</v>
      </c>
      <c r="O98" s="38">
        <f t="shared" si="9"/>
        <v>0</v>
      </c>
      <c r="P98" s="38" t="str">
        <f t="shared" si="11"/>
        <v>175,10</v>
      </c>
      <c r="Q98" s="39">
        <f t="shared" si="12"/>
        <v>1.9499999999999886</v>
      </c>
      <c r="R98" s="39" t="str">
        <f t="shared" si="13"/>
        <v>173,15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1377</v>
      </c>
      <c r="G99" t="s">
        <v>1378</v>
      </c>
      <c r="H99" t="s">
        <v>1379</v>
      </c>
      <c r="I99" s="42"/>
      <c r="J99" s="43">
        <v>92</v>
      </c>
      <c r="K99" s="37" t="str">
        <f t="shared" si="8"/>
        <v>В26-92</v>
      </c>
      <c r="L99" s="37" t="str">
        <f t="shared" si="8"/>
        <v>174,38</v>
      </c>
      <c r="M99" s="37" t="str">
        <f t="shared" si="10"/>
        <v>90-9(26)</v>
      </c>
      <c r="N99" s="38">
        <f t="shared" si="9"/>
        <v>0</v>
      </c>
      <c r="O99" s="38">
        <f t="shared" si="9"/>
        <v>0</v>
      </c>
      <c r="P99" s="38" t="str">
        <f t="shared" si="11"/>
        <v>174,38</v>
      </c>
      <c r="Q99" s="39">
        <f t="shared" si="12"/>
        <v>1.960000000000008</v>
      </c>
      <c r="R99" s="39" t="str">
        <f t="shared" si="13"/>
        <v>172,42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1380</v>
      </c>
      <c r="G100" t="s">
        <v>1381</v>
      </c>
      <c r="H100" t="s">
        <v>116</v>
      </c>
      <c r="I100" s="42"/>
      <c r="J100" s="43">
        <v>93</v>
      </c>
      <c r="K100" s="37" t="str">
        <f t="shared" si="8"/>
        <v>В26-93</v>
      </c>
      <c r="L100" s="37" t="str">
        <f t="shared" si="8"/>
        <v>175,24</v>
      </c>
      <c r="M100" s="37" t="str">
        <f t="shared" si="10"/>
        <v>90-9(26)</v>
      </c>
      <c r="N100" s="38">
        <f t="shared" si="9"/>
        <v>0</v>
      </c>
      <c r="O100" s="38">
        <f t="shared" si="9"/>
        <v>0</v>
      </c>
      <c r="P100" s="38" t="str">
        <f t="shared" si="11"/>
        <v>175,24</v>
      </c>
      <c r="Q100" s="39">
        <f t="shared" si="12"/>
        <v>2.1800000000000068</v>
      </c>
      <c r="R100" s="39" t="str">
        <f t="shared" si="13"/>
        <v>173,06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1382</v>
      </c>
      <c r="G101" t="s">
        <v>409</v>
      </c>
      <c r="H101" t="s">
        <v>1383</v>
      </c>
      <c r="I101" s="42"/>
      <c r="J101" s="43">
        <v>94</v>
      </c>
      <c r="K101" s="37" t="str">
        <f t="shared" si="8"/>
        <v>В26-94</v>
      </c>
      <c r="L101" s="37" t="str">
        <f t="shared" si="8"/>
        <v>174,03</v>
      </c>
      <c r="M101" s="37" t="str">
        <f t="shared" si="10"/>
        <v>90-9(26)</v>
      </c>
      <c r="N101" s="38">
        <f t="shared" si="9"/>
        <v>0</v>
      </c>
      <c r="O101" s="38">
        <f t="shared" si="9"/>
        <v>0</v>
      </c>
      <c r="P101" s="38" t="str">
        <f t="shared" si="11"/>
        <v>174,03</v>
      </c>
      <c r="Q101" s="39">
        <f t="shared" si="12"/>
        <v>2.0300000000000011</v>
      </c>
      <c r="R101" s="39" t="str">
        <f t="shared" si="13"/>
        <v>172,00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1384</v>
      </c>
      <c r="G102" t="s">
        <v>528</v>
      </c>
      <c r="H102" t="s">
        <v>1277</v>
      </c>
      <c r="I102" s="42"/>
      <c r="J102" s="43">
        <v>95</v>
      </c>
      <c r="K102" s="37" t="str">
        <f t="shared" si="8"/>
        <v>В26-95</v>
      </c>
      <c r="L102" s="37" t="str">
        <f t="shared" si="8"/>
        <v>172,15</v>
      </c>
      <c r="M102" s="37" t="str">
        <f t="shared" si="10"/>
        <v>90-9(26)</v>
      </c>
      <c r="N102" s="38">
        <f t="shared" si="9"/>
        <v>0</v>
      </c>
      <c r="O102" s="38">
        <f t="shared" si="9"/>
        <v>0</v>
      </c>
      <c r="P102" s="38" t="str">
        <f t="shared" si="11"/>
        <v>172,15</v>
      </c>
      <c r="Q102" s="39">
        <f t="shared" si="12"/>
        <v>1.75</v>
      </c>
      <c r="R102" s="39" t="str">
        <f t="shared" si="13"/>
        <v>170,40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1385</v>
      </c>
      <c r="G103" t="s">
        <v>789</v>
      </c>
      <c r="H103" t="s">
        <v>1386</v>
      </c>
      <c r="I103" s="42"/>
      <c r="J103" s="43">
        <v>96</v>
      </c>
      <c r="K103" s="37" t="str">
        <f t="shared" si="8"/>
        <v>В26-96</v>
      </c>
      <c r="L103" s="37" t="str">
        <f t="shared" si="8"/>
        <v>173,28</v>
      </c>
      <c r="M103" s="37" t="str">
        <f t="shared" si="10"/>
        <v>90-9(26)</v>
      </c>
      <c r="N103" s="38">
        <f t="shared" si="9"/>
        <v>0</v>
      </c>
      <c r="O103" s="38">
        <f t="shared" si="9"/>
        <v>0</v>
      </c>
      <c r="P103" s="38" t="str">
        <f t="shared" si="11"/>
        <v>173,28</v>
      </c>
      <c r="Q103" s="39">
        <f t="shared" si="12"/>
        <v>1.7800000000000011</v>
      </c>
      <c r="R103" s="39" t="str">
        <f t="shared" si="13"/>
        <v>171,50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1387</v>
      </c>
      <c r="G104" t="s">
        <v>1388</v>
      </c>
      <c r="H104" t="s">
        <v>1389</v>
      </c>
      <c r="I104" s="42"/>
      <c r="J104" s="43">
        <v>97</v>
      </c>
      <c r="K104" s="37" t="str">
        <f t="shared" si="8"/>
        <v>В26-97</v>
      </c>
      <c r="L104" s="37" t="str">
        <f t="shared" si="8"/>
        <v>173,18</v>
      </c>
      <c r="M104" s="37" t="str">
        <f t="shared" si="10"/>
        <v>90-9(26)</v>
      </c>
      <c r="N104" s="38">
        <f t="shared" si="9"/>
        <v>0</v>
      </c>
      <c r="O104" s="38">
        <f t="shared" si="9"/>
        <v>0</v>
      </c>
      <c r="P104" s="38" t="str">
        <f t="shared" si="11"/>
        <v>173,18</v>
      </c>
      <c r="Q104" s="39">
        <f t="shared" si="12"/>
        <v>2.0999999999999943</v>
      </c>
      <c r="R104" s="39" t="str">
        <f t="shared" si="13"/>
        <v>171,08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1390</v>
      </c>
      <c r="G105" t="s">
        <v>712</v>
      </c>
      <c r="H105" t="s">
        <v>537</v>
      </c>
      <c r="I105" s="42"/>
      <c r="J105" s="43">
        <v>98</v>
      </c>
      <c r="K105" s="37" t="str">
        <f t="shared" si="8"/>
        <v>В26-98</v>
      </c>
      <c r="L105" s="37" t="str">
        <f t="shared" si="8"/>
        <v>174,13</v>
      </c>
      <c r="M105" s="37" t="str">
        <f t="shared" si="10"/>
        <v>90-9(26)</v>
      </c>
      <c r="N105" s="38">
        <f t="shared" si="9"/>
        <v>0</v>
      </c>
      <c r="O105" s="38">
        <f t="shared" si="9"/>
        <v>0</v>
      </c>
      <c r="P105" s="38" t="str">
        <f t="shared" si="11"/>
        <v>174,13</v>
      </c>
      <c r="Q105" s="39">
        <f t="shared" si="12"/>
        <v>1.5699999999999932</v>
      </c>
      <c r="R105" s="39" t="str">
        <f t="shared" si="13"/>
        <v>172,56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1391</v>
      </c>
      <c r="G106" t="s">
        <v>135</v>
      </c>
      <c r="H106" t="s">
        <v>1392</v>
      </c>
      <c r="I106" s="42"/>
      <c r="J106" s="43">
        <v>99</v>
      </c>
      <c r="K106" s="37" t="str">
        <f t="shared" si="8"/>
        <v>В26-99</v>
      </c>
      <c r="L106" s="37" t="str">
        <f t="shared" si="8"/>
        <v>173,80</v>
      </c>
      <c r="M106" s="37" t="str">
        <f t="shared" si="10"/>
        <v>90-9(26)</v>
      </c>
      <c r="N106" s="38">
        <f t="shared" si="9"/>
        <v>0</v>
      </c>
      <c r="O106" s="38">
        <f t="shared" si="9"/>
        <v>0</v>
      </c>
      <c r="P106" s="38" t="str">
        <f t="shared" si="11"/>
        <v>173,80</v>
      </c>
      <c r="Q106" s="39">
        <f t="shared" si="12"/>
        <v>1.6899999999999977</v>
      </c>
      <c r="R106" s="39" t="str">
        <f t="shared" si="13"/>
        <v>172,11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1393</v>
      </c>
      <c r="G107" t="s">
        <v>402</v>
      </c>
      <c r="H107" t="s">
        <v>732</v>
      </c>
      <c r="I107" s="42"/>
      <c r="J107" s="43">
        <v>100</v>
      </c>
      <c r="K107" s="37" t="str">
        <f t="shared" si="8"/>
        <v>В26-100</v>
      </c>
      <c r="L107" s="37" t="str">
        <f t="shared" si="8"/>
        <v>174,44</v>
      </c>
      <c r="M107" s="37" t="str">
        <f t="shared" si="10"/>
        <v>90-9(26)</v>
      </c>
      <c r="N107" s="38">
        <f t="shared" si="9"/>
        <v>0</v>
      </c>
      <c r="O107" s="38">
        <f t="shared" si="9"/>
        <v>0</v>
      </c>
      <c r="P107" s="38" t="str">
        <f t="shared" si="11"/>
        <v>174,44</v>
      </c>
      <c r="Q107" s="39">
        <f t="shared" si="12"/>
        <v>1.9399999999999977</v>
      </c>
      <c r="R107" s="39" t="str">
        <f t="shared" si="13"/>
        <v>172,50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1394</v>
      </c>
      <c r="G108" t="s">
        <v>375</v>
      </c>
      <c r="H108" t="s">
        <v>1285</v>
      </c>
      <c r="I108" s="42"/>
      <c r="J108" s="43">
        <v>101</v>
      </c>
      <c r="K108" s="37" t="str">
        <f t="shared" si="8"/>
        <v>В26-101</v>
      </c>
      <c r="L108" s="37" t="str">
        <f t="shared" si="8"/>
        <v>174,20</v>
      </c>
      <c r="M108" s="37" t="str">
        <f t="shared" si="10"/>
        <v>90-9(26)</v>
      </c>
      <c r="N108" s="38">
        <f t="shared" si="9"/>
        <v>0</v>
      </c>
      <c r="O108" s="38">
        <f t="shared" si="9"/>
        <v>0</v>
      </c>
      <c r="P108" s="38" t="str">
        <f t="shared" si="11"/>
        <v>174,20</v>
      </c>
      <c r="Q108" s="39">
        <f t="shared" si="12"/>
        <v>2.2299999999999898</v>
      </c>
      <c r="R108" s="39" t="str">
        <f t="shared" si="13"/>
        <v>171,97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1395</v>
      </c>
      <c r="G109" t="s">
        <v>409</v>
      </c>
      <c r="H109" t="s">
        <v>763</v>
      </c>
      <c r="I109" s="42"/>
      <c r="J109" s="43">
        <v>102</v>
      </c>
      <c r="K109" s="37" t="str">
        <f t="shared" si="8"/>
        <v>В26-102</v>
      </c>
      <c r="L109" s="37" t="str">
        <f t="shared" si="8"/>
        <v>174,03</v>
      </c>
      <c r="M109" s="37" t="str">
        <f t="shared" si="10"/>
        <v>90-9(26)</v>
      </c>
      <c r="N109" s="38">
        <f t="shared" si="9"/>
        <v>0</v>
      </c>
      <c r="O109" s="38">
        <f t="shared" si="9"/>
        <v>0</v>
      </c>
      <c r="P109" s="38" t="str">
        <f t="shared" si="11"/>
        <v>174,03</v>
      </c>
      <c r="Q109" s="39">
        <f t="shared" si="12"/>
        <v>2.0500000000000114</v>
      </c>
      <c r="R109" s="39" t="str">
        <f t="shared" si="13"/>
        <v>171,98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1396</v>
      </c>
      <c r="G110" t="s">
        <v>135</v>
      </c>
      <c r="H110" t="s">
        <v>649</v>
      </c>
      <c r="I110" s="42"/>
      <c r="J110" s="43">
        <v>103</v>
      </c>
      <c r="K110" s="37" t="str">
        <f t="shared" si="8"/>
        <v>В26-103</v>
      </c>
      <c r="L110" s="37" t="str">
        <f t="shared" si="8"/>
        <v>173,80</v>
      </c>
      <c r="M110" s="37" t="str">
        <f t="shared" si="10"/>
        <v>90-9(26)</v>
      </c>
      <c r="N110" s="38">
        <f t="shared" si="9"/>
        <v>0</v>
      </c>
      <c r="O110" s="38">
        <f t="shared" si="9"/>
        <v>0</v>
      </c>
      <c r="P110" s="38" t="str">
        <f t="shared" si="11"/>
        <v>173,80</v>
      </c>
      <c r="Q110" s="39">
        <f t="shared" si="12"/>
        <v>2.0500000000000114</v>
      </c>
      <c r="R110" s="39" t="str">
        <f t="shared" si="13"/>
        <v>171,75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1397</v>
      </c>
      <c r="G111" t="s">
        <v>565</v>
      </c>
      <c r="H111" t="s">
        <v>563</v>
      </c>
      <c r="I111" s="42"/>
      <c r="J111" s="43">
        <v>104</v>
      </c>
      <c r="K111" s="37" t="str">
        <f t="shared" si="8"/>
        <v>В26-104</v>
      </c>
      <c r="L111" s="37" t="str">
        <f t="shared" si="8"/>
        <v>175,66</v>
      </c>
      <c r="M111" s="37" t="str">
        <f t="shared" si="10"/>
        <v>90-9(26)</v>
      </c>
      <c r="N111" s="38">
        <f t="shared" si="9"/>
        <v>0</v>
      </c>
      <c r="O111" s="38">
        <f t="shared" si="9"/>
        <v>0</v>
      </c>
      <c r="P111" s="38" t="str">
        <f t="shared" si="11"/>
        <v>175,66</v>
      </c>
      <c r="Q111" s="39">
        <f t="shared" si="12"/>
        <v>2.3199999999999932</v>
      </c>
      <c r="R111" s="39" t="str">
        <f t="shared" si="13"/>
        <v>173,34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1398</v>
      </c>
      <c r="G112" t="s">
        <v>344</v>
      </c>
      <c r="H112" t="s">
        <v>816</v>
      </c>
      <c r="I112" s="42"/>
      <c r="J112" s="43">
        <v>105</v>
      </c>
      <c r="K112" s="37" t="str">
        <f t="shared" si="8"/>
        <v>В26-105</v>
      </c>
      <c r="L112" s="37" t="str">
        <f t="shared" si="8"/>
        <v>175,54</v>
      </c>
      <c r="M112" s="37" t="str">
        <f t="shared" si="10"/>
        <v>90-9(26)</v>
      </c>
      <c r="N112" s="38">
        <f t="shared" si="9"/>
        <v>0</v>
      </c>
      <c r="O112" s="38">
        <f t="shared" si="9"/>
        <v>0</v>
      </c>
      <c r="P112" s="38" t="str">
        <f t="shared" si="11"/>
        <v>175,54</v>
      </c>
      <c r="Q112" s="39">
        <f t="shared" si="12"/>
        <v>2.1500000000000057</v>
      </c>
      <c r="R112" s="39" t="str">
        <f t="shared" si="13"/>
        <v>173,39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1399</v>
      </c>
      <c r="G113" t="s">
        <v>45</v>
      </c>
      <c r="H113" t="s">
        <v>736</v>
      </c>
      <c r="I113" s="42"/>
      <c r="J113" s="43">
        <v>106</v>
      </c>
      <c r="K113" s="37" t="str">
        <f t="shared" si="8"/>
        <v>В26-106</v>
      </c>
      <c r="L113" s="37" t="str">
        <f t="shared" si="8"/>
        <v>175,78</v>
      </c>
      <c r="M113" s="37" t="str">
        <f t="shared" si="10"/>
        <v>90-9(26)</v>
      </c>
      <c r="N113" s="38">
        <f t="shared" si="9"/>
        <v>0</v>
      </c>
      <c r="O113" s="38">
        <f t="shared" si="9"/>
        <v>0</v>
      </c>
      <c r="P113" s="38" t="str">
        <f t="shared" si="11"/>
        <v>175,78</v>
      </c>
      <c r="Q113" s="39">
        <f t="shared" si="12"/>
        <v>1.8100000000000023</v>
      </c>
      <c r="R113" s="39" t="str">
        <f t="shared" si="13"/>
        <v>173,97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1400</v>
      </c>
      <c r="G114" t="s">
        <v>238</v>
      </c>
      <c r="H114" t="s">
        <v>1401</v>
      </c>
      <c r="I114" s="42"/>
      <c r="J114" s="43">
        <v>107</v>
      </c>
      <c r="K114" s="37" t="str">
        <f t="shared" si="8"/>
        <v>В26-107</v>
      </c>
      <c r="L114" s="37" t="str">
        <f t="shared" si="8"/>
        <v>175,45</v>
      </c>
      <c r="M114" s="37" t="str">
        <f t="shared" si="10"/>
        <v>90-9(26)</v>
      </c>
      <c r="N114" s="38">
        <f t="shared" si="9"/>
        <v>0</v>
      </c>
      <c r="O114" s="38">
        <f t="shared" si="9"/>
        <v>0</v>
      </c>
      <c r="P114" s="38" t="str">
        <f t="shared" si="11"/>
        <v>175,45</v>
      </c>
      <c r="Q114" s="39">
        <f t="shared" si="12"/>
        <v>1.9799999999999898</v>
      </c>
      <c r="R114" s="39" t="str">
        <f t="shared" si="13"/>
        <v>173,47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1402</v>
      </c>
      <c r="G115" t="s">
        <v>612</v>
      </c>
      <c r="H115" t="s">
        <v>135</v>
      </c>
      <c r="I115" s="42"/>
      <c r="J115" s="43">
        <v>108</v>
      </c>
      <c r="K115" s="37" t="str">
        <f t="shared" si="8"/>
        <v>В26-108</v>
      </c>
      <c r="L115" s="37" t="str">
        <f t="shared" si="8"/>
        <v>175,55</v>
      </c>
      <c r="M115" s="37" t="str">
        <f t="shared" si="10"/>
        <v>90-9(26)</v>
      </c>
      <c r="N115" s="38">
        <f t="shared" si="9"/>
        <v>0</v>
      </c>
      <c r="O115" s="38">
        <f t="shared" si="9"/>
        <v>0</v>
      </c>
      <c r="P115" s="38" t="str">
        <f t="shared" si="11"/>
        <v>175,55</v>
      </c>
      <c r="Q115" s="39">
        <f t="shared" si="12"/>
        <v>1.75</v>
      </c>
      <c r="R115" s="39" t="str">
        <f t="shared" si="13"/>
        <v>173,80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1403</v>
      </c>
      <c r="G116" t="s">
        <v>705</v>
      </c>
      <c r="H116" t="s">
        <v>424</v>
      </c>
      <c r="I116" s="42"/>
      <c r="J116" s="43">
        <v>109</v>
      </c>
      <c r="K116" s="37" t="str">
        <f t="shared" si="8"/>
        <v>В26-109</v>
      </c>
      <c r="L116" s="37" t="str">
        <f t="shared" si="8"/>
        <v>175,53</v>
      </c>
      <c r="M116" s="37" t="str">
        <f t="shared" si="10"/>
        <v>90-9(26)</v>
      </c>
      <c r="N116" s="38">
        <f t="shared" si="9"/>
        <v>0</v>
      </c>
      <c r="O116" s="38">
        <f t="shared" si="9"/>
        <v>0</v>
      </c>
      <c r="P116" s="38" t="str">
        <f t="shared" si="11"/>
        <v>175,53</v>
      </c>
      <c r="Q116" s="39">
        <f t="shared" si="12"/>
        <v>2.1299999999999955</v>
      </c>
      <c r="R116" s="39" t="str">
        <f t="shared" si="13"/>
        <v>173,40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1404</v>
      </c>
      <c r="G117" t="s">
        <v>54</v>
      </c>
      <c r="H117" t="s">
        <v>792</v>
      </c>
      <c r="I117" s="42"/>
      <c r="J117" s="43">
        <v>110</v>
      </c>
      <c r="K117" s="37" t="str">
        <f t="shared" si="8"/>
        <v>В26-110</v>
      </c>
      <c r="L117" s="37" t="str">
        <f t="shared" si="8"/>
        <v>175,16</v>
      </c>
      <c r="M117" s="37" t="str">
        <f t="shared" si="10"/>
        <v>90-9(26)</v>
      </c>
      <c r="N117" s="38">
        <f t="shared" si="9"/>
        <v>0</v>
      </c>
      <c r="O117" s="38">
        <f t="shared" si="9"/>
        <v>0</v>
      </c>
      <c r="P117" s="38" t="str">
        <f t="shared" si="11"/>
        <v>175,16</v>
      </c>
      <c r="Q117" s="39">
        <f t="shared" si="12"/>
        <v>2.4799999999999898</v>
      </c>
      <c r="R117" s="39" t="str">
        <f t="shared" si="13"/>
        <v>172,68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1405</v>
      </c>
      <c r="G118" t="s">
        <v>355</v>
      </c>
      <c r="H118" t="s">
        <v>684</v>
      </c>
      <c r="I118" s="42"/>
      <c r="J118" s="43">
        <v>111</v>
      </c>
      <c r="K118" s="37" t="str">
        <f t="shared" si="8"/>
        <v>В26-111</v>
      </c>
      <c r="L118" s="37" t="str">
        <f t="shared" si="8"/>
        <v>175,02</v>
      </c>
      <c r="M118" s="37" t="str">
        <f t="shared" si="10"/>
        <v>90-9(26)</v>
      </c>
      <c r="N118" s="38">
        <f t="shared" si="9"/>
        <v>0</v>
      </c>
      <c r="O118" s="38">
        <f t="shared" si="9"/>
        <v>0</v>
      </c>
      <c r="P118" s="38" t="str">
        <f t="shared" si="11"/>
        <v>175,02</v>
      </c>
      <c r="Q118" s="39">
        <f t="shared" si="12"/>
        <v>2.0200000000000102</v>
      </c>
      <c r="R118" s="39" t="str">
        <f t="shared" si="13"/>
        <v>173,00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1406</v>
      </c>
      <c r="G119" t="s">
        <v>157</v>
      </c>
      <c r="H119" t="s">
        <v>1407</v>
      </c>
      <c r="I119" s="42"/>
      <c r="J119" s="43">
        <v>112</v>
      </c>
      <c r="K119" s="37" t="str">
        <f t="shared" si="8"/>
        <v>В26-112</v>
      </c>
      <c r="L119" s="37" t="str">
        <f t="shared" si="8"/>
        <v>174,92</v>
      </c>
      <c r="M119" s="37" t="str">
        <f t="shared" si="10"/>
        <v>90-9(26)</v>
      </c>
      <c r="N119" s="38">
        <f t="shared" si="9"/>
        <v>0</v>
      </c>
      <c r="O119" s="38">
        <f t="shared" si="9"/>
        <v>0</v>
      </c>
      <c r="P119" s="38" t="str">
        <f t="shared" si="11"/>
        <v>174,92</v>
      </c>
      <c r="Q119" s="39">
        <f t="shared" si="12"/>
        <v>2.1899999999999977</v>
      </c>
      <c r="R119" s="39" t="str">
        <f t="shared" si="13"/>
        <v>172,73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1408</v>
      </c>
      <c r="G120" t="s">
        <v>705</v>
      </c>
      <c r="H120" t="s">
        <v>394</v>
      </c>
      <c r="I120" s="42"/>
      <c r="J120" s="43">
        <v>113</v>
      </c>
      <c r="K120" s="37" t="str">
        <f t="shared" si="8"/>
        <v>В26-113</v>
      </c>
      <c r="L120" s="37" t="str">
        <f t="shared" si="8"/>
        <v>175,53</v>
      </c>
      <c r="M120" s="37" t="str">
        <f t="shared" si="10"/>
        <v>90-9(26)</v>
      </c>
      <c r="N120" s="38">
        <f t="shared" si="9"/>
        <v>0</v>
      </c>
      <c r="O120" s="38">
        <f t="shared" si="9"/>
        <v>0</v>
      </c>
      <c r="P120" s="38" t="str">
        <f t="shared" si="11"/>
        <v>175,53</v>
      </c>
      <c r="Q120" s="39">
        <f t="shared" si="12"/>
        <v>1.3199999999999932</v>
      </c>
      <c r="R120" s="39" t="str">
        <f t="shared" si="13"/>
        <v>174,21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1409</v>
      </c>
      <c r="G121" t="s">
        <v>1410</v>
      </c>
      <c r="H121" t="s">
        <v>623</v>
      </c>
      <c r="I121" s="42"/>
      <c r="J121" s="43">
        <v>114</v>
      </c>
      <c r="K121" s="37" t="str">
        <f t="shared" si="8"/>
        <v>В26-114</v>
      </c>
      <c r="L121" s="37" t="str">
        <f t="shared" si="8"/>
        <v>175,18</v>
      </c>
      <c r="M121" s="37" t="str">
        <f t="shared" si="10"/>
        <v>90-9(26)</v>
      </c>
      <c r="N121" s="38">
        <f t="shared" si="9"/>
        <v>0</v>
      </c>
      <c r="O121" s="38">
        <f t="shared" si="9"/>
        <v>0</v>
      </c>
      <c r="P121" s="38" t="str">
        <f t="shared" si="11"/>
        <v>175,18</v>
      </c>
      <c r="Q121" s="39">
        <f t="shared" si="12"/>
        <v>1.1800000000000068</v>
      </c>
      <c r="R121" s="39" t="str">
        <f t="shared" si="13"/>
        <v>174,00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1411</v>
      </c>
      <c r="G122" t="s">
        <v>387</v>
      </c>
      <c r="H122" t="s">
        <v>576</v>
      </c>
      <c r="I122" s="42"/>
      <c r="J122" s="43">
        <v>115</v>
      </c>
      <c r="K122" s="37" t="str">
        <f t="shared" si="8"/>
        <v>В26-115</v>
      </c>
      <c r="L122" s="37" t="str">
        <f t="shared" si="8"/>
        <v>174,30</v>
      </c>
      <c r="M122" s="37" t="str">
        <f t="shared" si="10"/>
        <v>90-9(26)</v>
      </c>
      <c r="N122" s="38">
        <f t="shared" si="9"/>
        <v>0</v>
      </c>
      <c r="O122" s="38">
        <f t="shared" si="9"/>
        <v>0</v>
      </c>
      <c r="P122" s="38" t="str">
        <f t="shared" si="11"/>
        <v>174,30</v>
      </c>
      <c r="Q122" s="39">
        <f t="shared" si="12"/>
        <v>1.5</v>
      </c>
      <c r="R122" s="39" t="str">
        <f t="shared" si="13"/>
        <v>172,80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1412</v>
      </c>
      <c r="G123" t="s">
        <v>1413</v>
      </c>
      <c r="H123" t="s">
        <v>375</v>
      </c>
      <c r="I123" s="42"/>
      <c r="J123" s="43">
        <v>116</v>
      </c>
      <c r="K123" s="37" t="str">
        <f t="shared" si="8"/>
        <v>В26-116</v>
      </c>
      <c r="L123" s="37" t="str">
        <f t="shared" si="8"/>
        <v>175,80</v>
      </c>
      <c r="M123" s="37" t="str">
        <f t="shared" si="10"/>
        <v>90-9(26)</v>
      </c>
      <c r="N123" s="38">
        <f t="shared" si="9"/>
        <v>0</v>
      </c>
      <c r="O123" s="38">
        <f t="shared" si="9"/>
        <v>0</v>
      </c>
      <c r="P123" s="38" t="str">
        <f t="shared" si="11"/>
        <v>175,80</v>
      </c>
      <c r="Q123" s="39">
        <f t="shared" si="12"/>
        <v>1.6000000000000227</v>
      </c>
      <c r="R123" s="39" t="str">
        <f t="shared" si="13"/>
        <v>174,20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1414</v>
      </c>
      <c r="G124" t="s">
        <v>166</v>
      </c>
      <c r="H124" t="s">
        <v>1415</v>
      </c>
      <c r="I124" s="42"/>
      <c r="J124" s="43">
        <v>117</v>
      </c>
      <c r="K124" s="37" t="str">
        <f t="shared" si="8"/>
        <v>В26-117</v>
      </c>
      <c r="L124" s="37" t="str">
        <f t="shared" si="8"/>
        <v>174,37</v>
      </c>
      <c r="M124" s="37" t="str">
        <f t="shared" si="10"/>
        <v>90-9(26)</v>
      </c>
      <c r="N124" s="38">
        <f t="shared" si="9"/>
        <v>0</v>
      </c>
      <c r="O124" s="38">
        <f t="shared" si="9"/>
        <v>0</v>
      </c>
      <c r="P124" s="38" t="str">
        <f t="shared" si="11"/>
        <v>174,37</v>
      </c>
      <c r="Q124" s="39">
        <f t="shared" si="12"/>
        <v>1.9300000000000068</v>
      </c>
      <c r="R124" s="39" t="str">
        <f t="shared" si="13"/>
        <v>172,44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1416</v>
      </c>
      <c r="G125" t="s">
        <v>375</v>
      </c>
      <c r="H125" t="s">
        <v>1417</v>
      </c>
      <c r="I125" s="42"/>
      <c r="J125" s="43">
        <v>118</v>
      </c>
      <c r="K125" s="37" t="str">
        <f t="shared" si="8"/>
        <v>В26-118</v>
      </c>
      <c r="L125" s="37" t="str">
        <f t="shared" si="8"/>
        <v>174,20</v>
      </c>
      <c r="M125" s="37" t="str">
        <f t="shared" si="10"/>
        <v>90-9(26)</v>
      </c>
      <c r="N125" s="38">
        <f t="shared" si="9"/>
        <v>0</v>
      </c>
      <c r="O125" s="38">
        <f t="shared" si="9"/>
        <v>0</v>
      </c>
      <c r="P125" s="38" t="str">
        <f t="shared" si="11"/>
        <v>174,20</v>
      </c>
      <c r="Q125" s="39">
        <f t="shared" si="12"/>
        <v>2.5799999999999841</v>
      </c>
      <c r="R125" s="39" t="str">
        <f t="shared" si="13"/>
        <v>171,62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1418</v>
      </c>
      <c r="G126" t="s">
        <v>555</v>
      </c>
      <c r="H126" t="s">
        <v>1419</v>
      </c>
      <c r="I126" s="42"/>
      <c r="J126" s="43">
        <v>119</v>
      </c>
      <c r="K126" s="37" t="str">
        <f t="shared" si="8"/>
        <v>В26-119</v>
      </c>
      <c r="L126" s="37" t="str">
        <f t="shared" si="8"/>
        <v>173,62</v>
      </c>
      <c r="M126" s="37" t="str">
        <f t="shared" si="10"/>
        <v>90-9(26)</v>
      </c>
      <c r="N126" s="38">
        <f t="shared" si="9"/>
        <v>0</v>
      </c>
      <c r="O126" s="38">
        <f t="shared" si="9"/>
        <v>0</v>
      </c>
      <c r="P126" s="38" t="str">
        <f t="shared" si="11"/>
        <v>173,62</v>
      </c>
      <c r="Q126" s="39">
        <f t="shared" si="12"/>
        <v>2.1400000000000148</v>
      </c>
      <c r="R126" s="39" t="str">
        <f t="shared" si="13"/>
        <v>171,48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1420</v>
      </c>
      <c r="G127" t="s">
        <v>371</v>
      </c>
      <c r="H127" t="s">
        <v>1421</v>
      </c>
      <c r="I127" s="42"/>
      <c r="J127" s="43">
        <v>120</v>
      </c>
      <c r="K127" s="37" t="str">
        <f t="shared" si="8"/>
        <v>В26-120</v>
      </c>
      <c r="L127" s="37" t="str">
        <f t="shared" si="8"/>
        <v>174,34</v>
      </c>
      <c r="M127" s="37" t="str">
        <f t="shared" si="10"/>
        <v>90-9(26)</v>
      </c>
      <c r="N127" s="38">
        <f t="shared" si="9"/>
        <v>0</v>
      </c>
      <c r="O127" s="38">
        <f t="shared" si="9"/>
        <v>0</v>
      </c>
      <c r="P127" s="38" t="str">
        <f t="shared" si="11"/>
        <v>174,34</v>
      </c>
      <c r="Q127" s="39">
        <f t="shared" si="12"/>
        <v>2.039999999999992</v>
      </c>
      <c r="R127" s="39" t="str">
        <f t="shared" si="13"/>
        <v>172,30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1422</v>
      </c>
      <c r="G128" t="s">
        <v>1423</v>
      </c>
      <c r="H128" t="s">
        <v>732</v>
      </c>
      <c r="I128" s="42"/>
      <c r="J128" s="43">
        <v>121</v>
      </c>
      <c r="K128" s="37" t="str">
        <f t="shared" ref="K128:L191" si="14">F128</f>
        <v>В26-121</v>
      </c>
      <c r="L128" s="37" t="str">
        <f t="shared" si="14"/>
        <v>174,52</v>
      </c>
      <c r="M128" s="37" t="str">
        <f t="shared" si="10"/>
        <v>90-9(26)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174,52</v>
      </c>
      <c r="Q128" s="39">
        <f t="shared" si="12"/>
        <v>2.0200000000000102</v>
      </c>
      <c r="R128" s="39" t="str">
        <f t="shared" si="13"/>
        <v>172,50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1424</v>
      </c>
      <c r="G129" t="s">
        <v>1425</v>
      </c>
      <c r="H129" t="s">
        <v>1383</v>
      </c>
      <c r="I129" s="42"/>
      <c r="J129" s="43">
        <v>122</v>
      </c>
      <c r="K129" s="37" t="str">
        <f t="shared" si="14"/>
        <v>В26-122</v>
      </c>
      <c r="L129" s="37" t="str">
        <f t="shared" si="14"/>
        <v>173,70</v>
      </c>
      <c r="M129" s="37" t="str">
        <f t="shared" si="10"/>
        <v>90-9(26)</v>
      </c>
      <c r="N129" s="38">
        <f t="shared" si="15"/>
        <v>0</v>
      </c>
      <c r="O129" s="38">
        <f t="shared" si="15"/>
        <v>0</v>
      </c>
      <c r="P129" s="38" t="str">
        <f t="shared" si="11"/>
        <v>173,70</v>
      </c>
      <c r="Q129" s="39">
        <f t="shared" si="12"/>
        <v>1.6999999999999886</v>
      </c>
      <c r="R129" s="39" t="str">
        <f t="shared" si="13"/>
        <v>172,00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1426</v>
      </c>
      <c r="G130" t="s">
        <v>93</v>
      </c>
      <c r="H130" t="s">
        <v>1371</v>
      </c>
      <c r="I130" s="42"/>
      <c r="J130" s="43">
        <v>123</v>
      </c>
      <c r="K130" s="37" t="str">
        <f t="shared" si="14"/>
        <v>В26-123</v>
      </c>
      <c r="L130" s="37" t="str">
        <f t="shared" si="14"/>
        <v>173,10</v>
      </c>
      <c r="M130" s="37" t="str">
        <f t="shared" si="10"/>
        <v>90-9(26)</v>
      </c>
      <c r="N130" s="38">
        <f t="shared" si="15"/>
        <v>0</v>
      </c>
      <c r="O130" s="38">
        <f t="shared" si="15"/>
        <v>0</v>
      </c>
      <c r="P130" s="38" t="str">
        <f t="shared" si="11"/>
        <v>173,10</v>
      </c>
      <c r="Q130" s="39">
        <f t="shared" si="12"/>
        <v>2</v>
      </c>
      <c r="R130" s="39" t="str">
        <f t="shared" si="13"/>
        <v>171,10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1427</v>
      </c>
      <c r="G131" t="s">
        <v>1151</v>
      </c>
      <c r="H131" t="s">
        <v>1428</v>
      </c>
      <c r="I131" s="42"/>
      <c r="J131" s="43">
        <v>124</v>
      </c>
      <c r="K131" s="37" t="str">
        <f t="shared" si="14"/>
        <v>В26-124</v>
      </c>
      <c r="L131" s="37" t="str">
        <f t="shared" si="14"/>
        <v>170,20</v>
      </c>
      <c r="M131" s="37" t="str">
        <f t="shared" si="10"/>
        <v>90-9(26)</v>
      </c>
      <c r="N131" s="38">
        <f t="shared" si="15"/>
        <v>0</v>
      </c>
      <c r="O131" s="38">
        <f t="shared" si="15"/>
        <v>0</v>
      </c>
      <c r="P131" s="38" t="str">
        <f t="shared" si="11"/>
        <v>170,20</v>
      </c>
      <c r="Q131" s="39">
        <f t="shared" si="12"/>
        <v>2.1999999999999886</v>
      </c>
      <c r="R131" s="39" t="str">
        <f t="shared" si="13"/>
        <v>168,00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1429</v>
      </c>
      <c r="G132" t="s">
        <v>1430</v>
      </c>
      <c r="H132" t="s">
        <v>1431</v>
      </c>
      <c r="I132" s="42"/>
      <c r="J132" s="43">
        <v>125</v>
      </c>
      <c r="K132" s="37" t="str">
        <f t="shared" si="14"/>
        <v>В26-125</v>
      </c>
      <c r="L132" s="37" t="str">
        <f t="shared" si="14"/>
        <v>170,19</v>
      </c>
      <c r="M132" s="37" t="str">
        <f t="shared" si="10"/>
        <v>90-9(26)</v>
      </c>
      <c r="N132" s="38">
        <f t="shared" si="15"/>
        <v>0</v>
      </c>
      <c r="O132" s="38">
        <f t="shared" si="15"/>
        <v>0</v>
      </c>
      <c r="P132" s="38" t="str">
        <f t="shared" si="11"/>
        <v>170,19</v>
      </c>
      <c r="Q132" s="39">
        <f t="shared" si="12"/>
        <v>1.2299999999999898</v>
      </c>
      <c r="R132" s="39" t="str">
        <f t="shared" si="13"/>
        <v>168,96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1432</v>
      </c>
      <c r="G133" t="s">
        <v>89</v>
      </c>
      <c r="H133" t="s">
        <v>81</v>
      </c>
      <c r="I133" s="42"/>
      <c r="J133" s="43">
        <v>126</v>
      </c>
      <c r="K133" s="37" t="str">
        <f t="shared" si="14"/>
        <v>В26-126</v>
      </c>
      <c r="L133" s="37" t="str">
        <f t="shared" si="14"/>
        <v>175,27</v>
      </c>
      <c r="M133" s="37" t="str">
        <f t="shared" si="10"/>
        <v>90-9(26)</v>
      </c>
      <c r="N133" s="38">
        <f t="shared" si="15"/>
        <v>0</v>
      </c>
      <c r="O133" s="38">
        <f t="shared" si="15"/>
        <v>0</v>
      </c>
      <c r="P133" s="38" t="str">
        <f t="shared" si="11"/>
        <v>175,27</v>
      </c>
      <c r="Q133" s="39">
        <f t="shared" si="12"/>
        <v>2.3800000000000239</v>
      </c>
      <c r="R133" s="39" t="str">
        <f t="shared" si="13"/>
        <v>172,89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1433</v>
      </c>
      <c r="G134" t="s">
        <v>1434</v>
      </c>
      <c r="H134" t="s">
        <v>801</v>
      </c>
      <c r="I134" s="42"/>
      <c r="J134" s="43">
        <v>127</v>
      </c>
      <c r="K134" s="37" t="str">
        <f t="shared" si="14"/>
        <v>В26-127</v>
      </c>
      <c r="L134" s="37" t="str">
        <f t="shared" si="14"/>
        <v>174,94</v>
      </c>
      <c r="M134" s="37" t="str">
        <f t="shared" si="10"/>
        <v>90-9(26)</v>
      </c>
      <c r="N134" s="38">
        <f t="shared" si="15"/>
        <v>0</v>
      </c>
      <c r="O134" s="38">
        <f t="shared" si="15"/>
        <v>0</v>
      </c>
      <c r="P134" s="38" t="str">
        <f t="shared" si="11"/>
        <v>174,94</v>
      </c>
      <c r="Q134" s="39">
        <f t="shared" si="12"/>
        <v>1.1599999999999966</v>
      </c>
      <c r="R134" s="39" t="str">
        <f t="shared" si="13"/>
        <v>173,78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1435</v>
      </c>
      <c r="G135" t="s">
        <v>381</v>
      </c>
      <c r="H135" t="s">
        <v>1436</v>
      </c>
      <c r="I135" s="42"/>
      <c r="J135" s="43">
        <v>128</v>
      </c>
      <c r="K135" s="37" t="str">
        <f t="shared" si="14"/>
        <v>В26-128</v>
      </c>
      <c r="L135" s="37" t="str">
        <f t="shared" si="14"/>
        <v>174,32</v>
      </c>
      <c r="M135" s="37" t="str">
        <f t="shared" si="10"/>
        <v>90-9(26)</v>
      </c>
      <c r="N135" s="38">
        <f t="shared" si="15"/>
        <v>0</v>
      </c>
      <c r="O135" s="38">
        <f t="shared" si="15"/>
        <v>0</v>
      </c>
      <c r="P135" s="38" t="str">
        <f t="shared" si="11"/>
        <v>174,32</v>
      </c>
      <c r="Q135" s="39">
        <f t="shared" si="12"/>
        <v>1.8899999999999864</v>
      </c>
      <c r="R135" s="39" t="str">
        <f t="shared" si="13"/>
        <v>172,43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1437</v>
      </c>
      <c r="G136" t="s">
        <v>371</v>
      </c>
      <c r="H136" t="s">
        <v>1438</v>
      </c>
      <c r="I136" s="42"/>
      <c r="J136" s="43">
        <v>129</v>
      </c>
      <c r="K136" s="37" t="str">
        <f t="shared" si="14"/>
        <v>В26-129</v>
      </c>
      <c r="L136" s="37" t="str">
        <f t="shared" si="14"/>
        <v>174,34</v>
      </c>
      <c r="M136" s="37" t="str">
        <f t="shared" si="10"/>
        <v>90-9(26)</v>
      </c>
      <c r="N136" s="38">
        <f t="shared" si="15"/>
        <v>0</v>
      </c>
      <c r="O136" s="38">
        <f t="shared" si="15"/>
        <v>0</v>
      </c>
      <c r="P136" s="38" t="str">
        <f t="shared" si="11"/>
        <v>174,34</v>
      </c>
      <c r="Q136" s="39">
        <f t="shared" si="12"/>
        <v>1.8900000000000148</v>
      </c>
      <c r="R136" s="39" t="str">
        <f t="shared" si="13"/>
        <v>172,45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1439</v>
      </c>
      <c r="G137" t="s">
        <v>387</v>
      </c>
      <c r="H137" t="s">
        <v>741</v>
      </c>
      <c r="I137" s="42"/>
      <c r="J137" s="43">
        <v>130</v>
      </c>
      <c r="K137" s="37" t="str">
        <f t="shared" si="14"/>
        <v>В26-130</v>
      </c>
      <c r="L137" s="37" t="str">
        <f t="shared" si="14"/>
        <v>174,30</v>
      </c>
      <c r="M137" s="37" t="str">
        <f t="shared" ref="M137:M200" si="16">$L$2</f>
        <v>90-9(26)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174,30</v>
      </c>
      <c r="Q137" s="39">
        <f t="shared" ref="Q137:Q200" si="18">P137-R137</f>
        <v>2.160000000000025</v>
      </c>
      <c r="R137" s="39" t="str">
        <f t="shared" ref="R137:R200" si="19">H137</f>
        <v>172,14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1440</v>
      </c>
      <c r="G138" t="s">
        <v>1269</v>
      </c>
      <c r="H138" t="s">
        <v>689</v>
      </c>
      <c r="I138" s="42"/>
      <c r="J138" s="43">
        <v>131</v>
      </c>
      <c r="K138" s="37" t="str">
        <f t="shared" si="14"/>
        <v>В26-131</v>
      </c>
      <c r="L138" s="37" t="str">
        <f t="shared" si="14"/>
        <v>172,65</v>
      </c>
      <c r="M138" s="37" t="str">
        <f t="shared" si="16"/>
        <v>90-9(26)</v>
      </c>
      <c r="N138" s="38">
        <f t="shared" si="15"/>
        <v>0</v>
      </c>
      <c r="O138" s="38">
        <f t="shared" si="15"/>
        <v>0</v>
      </c>
      <c r="P138" s="38" t="str">
        <f t="shared" si="17"/>
        <v>172,65</v>
      </c>
      <c r="Q138" s="39">
        <f t="shared" si="18"/>
        <v>2.0500000000000114</v>
      </c>
      <c r="R138" s="39" t="str">
        <f t="shared" si="19"/>
        <v>170,60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1441</v>
      </c>
      <c r="G139" t="s">
        <v>1442</v>
      </c>
      <c r="H139" t="s">
        <v>1218</v>
      </c>
      <c r="I139" s="42"/>
      <c r="J139" s="43">
        <v>132</v>
      </c>
      <c r="K139" s="37" t="str">
        <f t="shared" si="14"/>
        <v>В26-132</v>
      </c>
      <c r="L139" s="37" t="str">
        <f t="shared" si="14"/>
        <v>172,72</v>
      </c>
      <c r="M139" s="37" t="str">
        <f t="shared" si="16"/>
        <v>90-9(26)</v>
      </c>
      <c r="N139" s="38">
        <f t="shared" si="15"/>
        <v>0</v>
      </c>
      <c r="O139" s="38">
        <f t="shared" si="15"/>
        <v>0</v>
      </c>
      <c r="P139" s="38" t="str">
        <f t="shared" si="17"/>
        <v>172,72</v>
      </c>
      <c r="Q139" s="39">
        <f t="shared" si="18"/>
        <v>2.0699999999999932</v>
      </c>
      <c r="R139" s="39" t="str">
        <f t="shared" si="19"/>
        <v>170,65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1443</v>
      </c>
      <c r="G140" t="s">
        <v>1444</v>
      </c>
      <c r="H140" t="s">
        <v>1445</v>
      </c>
      <c r="I140" s="42"/>
      <c r="J140" s="43">
        <v>133</v>
      </c>
      <c r="K140" s="37" t="str">
        <f t="shared" si="14"/>
        <v>В26-133</v>
      </c>
      <c r="L140" s="37" t="str">
        <f t="shared" si="14"/>
        <v>158,55</v>
      </c>
      <c r="M140" s="37" t="str">
        <f t="shared" si="16"/>
        <v>90-9(26)</v>
      </c>
      <c r="N140" s="38">
        <f t="shared" si="15"/>
        <v>0</v>
      </c>
      <c r="O140" s="38">
        <f t="shared" si="15"/>
        <v>0</v>
      </c>
      <c r="P140" s="38" t="str">
        <f t="shared" si="17"/>
        <v>158,55</v>
      </c>
      <c r="Q140" s="39">
        <f t="shared" si="18"/>
        <v>1.4000000000000057</v>
      </c>
      <c r="R140" s="39" t="str">
        <f t="shared" si="19"/>
        <v>157,15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1446</v>
      </c>
      <c r="G141" t="s">
        <v>1447</v>
      </c>
      <c r="H141" t="s">
        <v>1448</v>
      </c>
      <c r="I141" s="42"/>
      <c r="J141" s="43">
        <v>134</v>
      </c>
      <c r="K141" s="37" t="str">
        <f t="shared" si="14"/>
        <v>В26-134</v>
      </c>
      <c r="L141" s="37" t="str">
        <f t="shared" si="14"/>
        <v>169,77</v>
      </c>
      <c r="M141" s="37" t="str">
        <f t="shared" si="16"/>
        <v>90-9(26)</v>
      </c>
      <c r="N141" s="38">
        <f t="shared" si="15"/>
        <v>0</v>
      </c>
      <c r="O141" s="38">
        <f t="shared" si="15"/>
        <v>0</v>
      </c>
      <c r="P141" s="38" t="str">
        <f t="shared" si="17"/>
        <v>169,77</v>
      </c>
      <c r="Q141" s="39">
        <f t="shared" si="18"/>
        <v>6.3700000000000045</v>
      </c>
      <c r="R141" s="39" t="str">
        <f t="shared" si="19"/>
        <v>163,40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1449</v>
      </c>
      <c r="G142" t="s">
        <v>1450</v>
      </c>
      <c r="H142" t="s">
        <v>1451</v>
      </c>
      <c r="J142" s="43">
        <v>135</v>
      </c>
      <c r="K142" s="37" t="str">
        <f t="shared" si="14"/>
        <v>В26-135</v>
      </c>
      <c r="L142" s="37" t="str">
        <f t="shared" si="14"/>
        <v>169,79</v>
      </c>
      <c r="M142" s="37" t="str">
        <f t="shared" si="16"/>
        <v>90-9(26)</v>
      </c>
      <c r="N142" s="38">
        <f t="shared" si="15"/>
        <v>0</v>
      </c>
      <c r="O142" s="38">
        <f t="shared" si="15"/>
        <v>0</v>
      </c>
      <c r="P142" s="38" t="str">
        <f t="shared" si="17"/>
        <v>169,79</v>
      </c>
      <c r="Q142" s="39">
        <f t="shared" si="18"/>
        <v>6.3799999999999955</v>
      </c>
      <c r="R142" s="39" t="str">
        <f t="shared" si="19"/>
        <v>163,41</v>
      </c>
      <c r="S142" s="45"/>
    </row>
    <row r="143" spans="2:26">
      <c r="B143" s="35">
        <v>136</v>
      </c>
      <c r="C143" s="36"/>
      <c r="D143" s="36"/>
      <c r="E143" s="36"/>
      <c r="F143" t="s">
        <v>1452</v>
      </c>
      <c r="G143" t="s">
        <v>1453</v>
      </c>
      <c r="H143" t="s">
        <v>1454</v>
      </c>
      <c r="J143" s="43">
        <v>136</v>
      </c>
      <c r="K143" s="37" t="str">
        <f t="shared" si="14"/>
        <v>В26-136</v>
      </c>
      <c r="L143" s="37" t="str">
        <f t="shared" si="14"/>
        <v>170,02</v>
      </c>
      <c r="M143" s="37" t="str">
        <f t="shared" si="16"/>
        <v>90-9(26)</v>
      </c>
      <c r="N143" s="38">
        <f t="shared" si="15"/>
        <v>0</v>
      </c>
      <c r="O143" s="38">
        <f t="shared" si="15"/>
        <v>0</v>
      </c>
      <c r="P143" s="38" t="str">
        <f t="shared" si="17"/>
        <v>170,02</v>
      </c>
      <c r="Q143" s="39">
        <f t="shared" si="18"/>
        <v>5.7700000000000102</v>
      </c>
      <c r="R143" s="39" t="str">
        <f t="shared" si="19"/>
        <v>164,25</v>
      </c>
      <c r="S143" s="45"/>
    </row>
    <row r="144" spans="2:26">
      <c r="B144" s="35">
        <v>137</v>
      </c>
      <c r="C144" s="36"/>
      <c r="D144" s="36"/>
      <c r="E144" s="36"/>
      <c r="F144" t="s">
        <v>1455</v>
      </c>
      <c r="G144" t="s">
        <v>1456</v>
      </c>
      <c r="H144" t="s">
        <v>1389</v>
      </c>
      <c r="J144" s="43">
        <v>137</v>
      </c>
      <c r="K144" s="37" t="str">
        <f t="shared" si="14"/>
        <v>В26-137</v>
      </c>
      <c r="L144" s="37" t="str">
        <f t="shared" si="14"/>
        <v>172,35</v>
      </c>
      <c r="M144" s="37" t="str">
        <f t="shared" si="16"/>
        <v>90-9(26)</v>
      </c>
      <c r="N144" s="38">
        <f t="shared" si="15"/>
        <v>0</v>
      </c>
      <c r="O144" s="38">
        <f t="shared" si="15"/>
        <v>0</v>
      </c>
      <c r="P144" s="38" t="str">
        <f t="shared" si="17"/>
        <v>172,35</v>
      </c>
      <c r="Q144" s="39">
        <f t="shared" si="18"/>
        <v>1.2699999999999818</v>
      </c>
      <c r="R144" s="39" t="str">
        <f t="shared" si="19"/>
        <v>171,08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90-9(26)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90-9(26)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90-9(26)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90-9(26)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90-9(26)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90-9(26)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90-9(26)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90-9(26)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90-9(26)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90-9(26)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90-9(26)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90-9(26)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90-9(26)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90-9(26)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90-9(26)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90-9(26)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90-9(26)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90-9(26)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90-9(26)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90-9(26)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90-9(26)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90-9(26)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90-9(26)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90-9(26)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90-9(26)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90-9(26)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90-9(26)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90-9(26)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90-9(26)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90-9(26)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90-9(26)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90-9(26)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90-9(26)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90-9(26)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90-9(26)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90-9(26)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90-9(26)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90-9(26)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90-9(26)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90-9(26)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90-9(26)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90-9(26)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90-9(26)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90-9(26)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90-9(26)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90-9(26)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90-9(26)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18" si="20">F192</f>
        <v>0</v>
      </c>
      <c r="L192" s="37">
        <f t="shared" si="20"/>
        <v>0</v>
      </c>
      <c r="M192" s="37" t="str">
        <f t="shared" si="16"/>
        <v>90-9(26)</v>
      </c>
      <c r="N192" s="38">
        <f t="shared" ref="N192:O218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90-9(26)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90-9(26)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90-9(26)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90-9(26)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90-9(26)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90-9(26)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90-9(26)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90-9(26)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90-9(26)</v>
      </c>
      <c r="N201" s="38">
        <f t="shared" si="21"/>
        <v>0</v>
      </c>
      <c r="O201" s="38">
        <f t="shared" si="21"/>
        <v>0</v>
      </c>
      <c r="P201" s="38">
        <f t="shared" ref="P201:P227" si="23">L201</f>
        <v>0</v>
      </c>
      <c r="Q201" s="39">
        <f t="shared" ref="Q201:Q227" si="24">P201-R201</f>
        <v>0</v>
      </c>
      <c r="R201" s="39">
        <f t="shared" ref="R201:R22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90-9(26)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90-9(26)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90-9(26)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90-9(26)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90-9(26)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90-9(26)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928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929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2.1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2.1</v>
      </c>
      <c r="C9" s="15">
        <v>50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50</v>
      </c>
      <c r="C27" s="14" t="s">
        <v>908</v>
      </c>
      <c r="D27" s="65" t="s">
        <v>930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931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932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2.2000000000000002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2.2000000000000002</v>
      </c>
      <c r="C9" s="15">
        <v>32</v>
      </c>
      <c r="D9" s="67"/>
      <c r="E9" s="67"/>
      <c r="F9" s="3"/>
    </row>
    <row r="10" spans="1:9" ht="15">
      <c r="A10" s="15">
        <v>3</v>
      </c>
      <c r="B10" s="15">
        <v>2.2000000000000002</v>
      </c>
      <c r="C10" s="15">
        <v>32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32</v>
      </c>
      <c r="C27" s="14" t="s">
        <v>908</v>
      </c>
      <c r="D27" s="65" t="s">
        <v>933</v>
      </c>
      <c r="E27" s="65"/>
      <c r="F27" s="3"/>
    </row>
    <row r="28" spans="1:6" ht="15">
      <c r="A28" s="15">
        <v>3</v>
      </c>
      <c r="B28" s="15">
        <v>32</v>
      </c>
      <c r="C28" s="14" t="s">
        <v>908</v>
      </c>
      <c r="D28" s="65" t="s">
        <v>934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935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936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2.2000000000000002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2.2000000000000002</v>
      </c>
      <c r="C9" s="15">
        <v>25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908</v>
      </c>
      <c r="D27" s="65" t="s">
        <v>937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938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939</v>
      </c>
      <c r="B4" s="72"/>
      <c r="C4" s="2" t="str">
        <f>'GPS точки Заріччя (2)'!M145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2.2000000000000002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2.2000000000000002</v>
      </c>
      <c r="C9" s="15">
        <v>40</v>
      </c>
      <c r="D9" s="67"/>
      <c r="E9" s="67"/>
      <c r="F9" s="3"/>
    </row>
    <row r="10" spans="1:9" ht="15">
      <c r="A10" s="15">
        <v>3</v>
      </c>
      <c r="B10" s="15">
        <v>2.2000000000000002</v>
      </c>
      <c r="C10" s="15">
        <v>32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908</v>
      </c>
      <c r="D27" s="65" t="s">
        <v>940</v>
      </c>
      <c r="E27" s="65"/>
      <c r="F27" s="3"/>
    </row>
    <row r="28" spans="1:6" ht="15">
      <c r="A28" s="15">
        <v>3</v>
      </c>
      <c r="B28" s="15">
        <v>25</v>
      </c>
      <c r="C28" s="14" t="s">
        <v>908</v>
      </c>
      <c r="D28" s="65" t="s">
        <v>941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942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943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2.1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2.1</v>
      </c>
      <c r="C9" s="15">
        <v>32</v>
      </c>
      <c r="D9" s="67"/>
      <c r="E9" s="67"/>
      <c r="F9" s="3"/>
    </row>
    <row r="10" spans="1:9" ht="15">
      <c r="A10" s="15">
        <v>3</v>
      </c>
      <c r="B10" s="15">
        <v>2.1</v>
      </c>
      <c r="C10" s="15">
        <v>40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908</v>
      </c>
      <c r="D27" s="65" t="s">
        <v>944</v>
      </c>
      <c r="E27" s="65"/>
      <c r="F27" s="3"/>
    </row>
    <row r="28" spans="1:6" ht="15">
      <c r="A28" s="15">
        <v>3</v>
      </c>
      <c r="B28" s="15">
        <v>25</v>
      </c>
      <c r="C28" s="14" t="s">
        <v>908</v>
      </c>
      <c r="D28" s="65" t="s">
        <v>945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1" sqref="N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946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947</v>
      </c>
      <c r="B4" s="72"/>
      <c r="C4" s="2" t="str">
        <f>'GPS точки Заріччя (2)'!M144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2.1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/>
      <c r="C9" s="15" t="s">
        <v>905</v>
      </c>
      <c r="D9" s="67" t="s">
        <v>906</v>
      </c>
      <c r="E9" s="67"/>
      <c r="F9" s="3"/>
    </row>
    <row r="10" spans="1:9" ht="15">
      <c r="A10" s="15">
        <v>3</v>
      </c>
      <c r="B10" s="15">
        <v>2.1</v>
      </c>
      <c r="C10" s="15">
        <v>20</v>
      </c>
      <c r="D10" s="67" t="s">
        <v>948</v>
      </c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/>
      <c r="C27" s="14"/>
      <c r="D27" s="65"/>
      <c r="E27" s="65"/>
      <c r="F27" s="3"/>
    </row>
    <row r="28" spans="1:6" ht="15">
      <c r="A28" s="15">
        <v>3</v>
      </c>
      <c r="B28" s="15">
        <v>20</v>
      </c>
      <c r="C28" s="14" t="s">
        <v>908</v>
      </c>
      <c r="D28" s="65" t="s">
        <v>949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950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951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2.2000000000000002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2.2000000000000002</v>
      </c>
      <c r="C9" s="15">
        <v>32</v>
      </c>
      <c r="D9" s="67" t="s">
        <v>954</v>
      </c>
      <c r="E9" s="67"/>
      <c r="F9" s="3"/>
    </row>
    <row r="10" spans="1:9" ht="15">
      <c r="A10" s="15">
        <v>3</v>
      </c>
      <c r="B10" s="15">
        <v>2.2000000000000002</v>
      </c>
      <c r="C10" s="15">
        <v>65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32</v>
      </c>
      <c r="C27" s="14" t="s">
        <v>908</v>
      </c>
      <c r="D27" s="65" t="s">
        <v>952</v>
      </c>
      <c r="E27" s="65"/>
      <c r="F27" s="3"/>
    </row>
    <row r="28" spans="1:6" ht="15">
      <c r="A28" s="15">
        <v>3</v>
      </c>
      <c r="B28" s="15">
        <v>32</v>
      </c>
      <c r="C28" s="14" t="s">
        <v>908</v>
      </c>
      <c r="D28" s="65" t="s">
        <v>953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955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956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25</v>
      </c>
      <c r="D9" s="67"/>
      <c r="E9" s="67"/>
      <c r="F9" s="3"/>
    </row>
    <row r="10" spans="1:9" ht="15">
      <c r="A10" s="16">
        <v>3</v>
      </c>
      <c r="B10" s="16">
        <v>2.1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957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958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959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960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2.2000000000000002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961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962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973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2.2000000000000002</v>
      </c>
      <c r="C9" s="16">
        <v>65</v>
      </c>
      <c r="D9" s="67"/>
      <c r="E9" s="67"/>
      <c r="F9" s="3"/>
    </row>
    <row r="10" spans="1:9" ht="15">
      <c r="A10" s="16">
        <v>3</v>
      </c>
      <c r="B10" s="16">
        <v>2.2000000000000002</v>
      </c>
      <c r="C10" s="16">
        <v>65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963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964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C166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474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475</v>
      </c>
      <c r="G8" t="s">
        <v>222</v>
      </c>
      <c r="H8" t="s">
        <v>238</v>
      </c>
      <c r="J8" s="37">
        <v>1</v>
      </c>
      <c r="K8" s="37" t="str">
        <f t="shared" ref="K8:L47" si="0">F8</f>
        <v>В25-1</v>
      </c>
      <c r="L8" s="37" t="str">
        <f>G8</f>
        <v>177,82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177,82</v>
      </c>
      <c r="Q8" s="39">
        <f>P8-R8</f>
        <v>2.3700000000000045</v>
      </c>
      <c r="R8" s="39" t="str">
        <f>H8</f>
        <v>175,45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476</v>
      </c>
      <c r="G9" t="s">
        <v>437</v>
      </c>
      <c r="J9" s="37">
        <v>2</v>
      </c>
      <c r="K9" s="37" t="str">
        <f t="shared" si="0"/>
        <v>В25-2</v>
      </c>
      <c r="L9" s="37" t="str">
        <f t="shared" si="0"/>
        <v>177,58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177,58</v>
      </c>
      <c r="Q9" s="39">
        <f t="shared" ref="Q9:Q72" si="4">P9-R9</f>
        <v>177.58</v>
      </c>
      <c r="R9" s="39">
        <f t="shared" ref="R9:R72" si="5">H9</f>
        <v>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477</v>
      </c>
      <c r="G10" t="s">
        <v>408</v>
      </c>
      <c r="H10" t="s">
        <v>428</v>
      </c>
      <c r="J10" s="43">
        <v>3</v>
      </c>
      <c r="K10" s="43" t="str">
        <f t="shared" si="0"/>
        <v>В25-3</v>
      </c>
      <c r="L10" s="37" t="str">
        <f t="shared" si="0"/>
        <v>177,07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177,07</v>
      </c>
      <c r="Q10" s="39">
        <f t="shared" si="4"/>
        <v>1.8199999999999932</v>
      </c>
      <c r="R10" s="39" t="str">
        <f t="shared" si="5"/>
        <v>175,25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478</v>
      </c>
      <c r="G11" t="s">
        <v>479</v>
      </c>
      <c r="H11" t="s">
        <v>341</v>
      </c>
      <c r="J11" s="43">
        <v>4</v>
      </c>
      <c r="K11" s="43" t="str">
        <f t="shared" si="0"/>
        <v>В25-4</v>
      </c>
      <c r="L11" s="37" t="str">
        <f t="shared" si="0"/>
        <v>177,56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177,56</v>
      </c>
      <c r="Q11" s="39">
        <f t="shared" si="4"/>
        <v>1.9799999999999898</v>
      </c>
      <c r="R11" s="39" t="str">
        <f t="shared" si="5"/>
        <v>175,58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480</v>
      </c>
      <c r="G12" t="s">
        <v>481</v>
      </c>
      <c r="H12" t="s">
        <v>482</v>
      </c>
      <c r="J12" s="43">
        <v>5</v>
      </c>
      <c r="K12" s="43" t="str">
        <f t="shared" si="0"/>
        <v>В25-5</v>
      </c>
      <c r="L12" s="37" t="str">
        <f t="shared" si="0"/>
        <v>177,89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177,89</v>
      </c>
      <c r="Q12" s="39">
        <f t="shared" si="4"/>
        <v>2.7999999999999829</v>
      </c>
      <c r="R12" s="39" t="str">
        <f t="shared" si="5"/>
        <v>175,09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483</v>
      </c>
      <c r="G13" t="s">
        <v>64</v>
      </c>
      <c r="H13" t="s">
        <v>87</v>
      </c>
      <c r="J13" s="43">
        <v>6</v>
      </c>
      <c r="K13" s="43" t="str">
        <f t="shared" si="0"/>
        <v>В25-6</v>
      </c>
      <c r="L13" s="37" t="str">
        <f t="shared" si="0"/>
        <v>177,44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177,44</v>
      </c>
      <c r="Q13" s="39">
        <f t="shared" si="4"/>
        <v>0.99000000000000909</v>
      </c>
      <c r="R13" s="39" t="str">
        <f t="shared" si="5"/>
        <v>176,45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484</v>
      </c>
      <c r="G14" t="s">
        <v>485</v>
      </c>
      <c r="H14" t="s">
        <v>486</v>
      </c>
      <c r="J14" s="43">
        <v>7</v>
      </c>
      <c r="K14" s="43" t="str">
        <f t="shared" si="0"/>
        <v>В25-7</v>
      </c>
      <c r="L14" s="37" t="str">
        <f t="shared" si="0"/>
        <v>177,49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177,49</v>
      </c>
      <c r="Q14" s="39">
        <f t="shared" si="4"/>
        <v>1</v>
      </c>
      <c r="R14" s="39" t="str">
        <f t="shared" si="5"/>
        <v>176,49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487</v>
      </c>
      <c r="G15" t="s">
        <v>488</v>
      </c>
      <c r="H15" t="s">
        <v>489</v>
      </c>
      <c r="J15" s="37">
        <v>8</v>
      </c>
      <c r="K15" s="37" t="str">
        <f t="shared" si="0"/>
        <v>В25-8</v>
      </c>
      <c r="L15" s="37" t="str">
        <f t="shared" si="0"/>
        <v>176,97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176,97</v>
      </c>
      <c r="Q15" s="39">
        <f t="shared" si="4"/>
        <v>1.8199999999999932</v>
      </c>
      <c r="R15" s="39" t="str">
        <f t="shared" si="5"/>
        <v>175,15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490</v>
      </c>
      <c r="G16" t="s">
        <v>491</v>
      </c>
      <c r="H16" t="s">
        <v>492</v>
      </c>
      <c r="J16" s="43">
        <v>9</v>
      </c>
      <c r="K16" s="43" t="str">
        <f t="shared" si="0"/>
        <v>В25-9</v>
      </c>
      <c r="L16" s="37" t="str">
        <f t="shared" si="0"/>
        <v>176,90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176,90</v>
      </c>
      <c r="Q16" s="39">
        <f t="shared" si="4"/>
        <v>1.8000000000000114</v>
      </c>
      <c r="R16" s="39" t="str">
        <f t="shared" si="5"/>
        <v>175,10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493</v>
      </c>
      <c r="G17" t="s">
        <v>494</v>
      </c>
      <c r="H17" t="s">
        <v>51</v>
      </c>
      <c r="J17" s="43">
        <v>10</v>
      </c>
      <c r="K17" s="43" t="str">
        <f t="shared" si="0"/>
        <v>В25-10</v>
      </c>
      <c r="L17" s="37" t="str">
        <f t="shared" si="0"/>
        <v>177,09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177,09</v>
      </c>
      <c r="Q17" s="39">
        <f t="shared" si="4"/>
        <v>1.8900000000000148</v>
      </c>
      <c r="R17" s="39" t="str">
        <f t="shared" si="5"/>
        <v>175,20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495</v>
      </c>
      <c r="G18" t="s">
        <v>53</v>
      </c>
      <c r="H18" t="s">
        <v>113</v>
      </c>
      <c r="J18" s="43">
        <v>11</v>
      </c>
      <c r="K18" s="43" t="str">
        <f t="shared" si="0"/>
        <v>В25-11</v>
      </c>
      <c r="L18" s="37" t="str">
        <f t="shared" si="0"/>
        <v>177,24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177,24</v>
      </c>
      <c r="Q18" s="39">
        <f t="shared" si="4"/>
        <v>1.9399999999999977</v>
      </c>
      <c r="R18" s="39" t="str">
        <f t="shared" si="5"/>
        <v>175,30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496</v>
      </c>
      <c r="G19" t="s">
        <v>53</v>
      </c>
      <c r="H19" t="s">
        <v>182</v>
      </c>
      <c r="J19" s="43">
        <v>12</v>
      </c>
      <c r="K19" s="43" t="str">
        <f t="shared" si="0"/>
        <v>В25-12</v>
      </c>
      <c r="L19" s="37" t="str">
        <f t="shared" si="0"/>
        <v>177,24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177,24</v>
      </c>
      <c r="Q19" s="39">
        <f t="shared" si="4"/>
        <v>1.8200000000000216</v>
      </c>
      <c r="R19" s="39" t="str">
        <f t="shared" si="5"/>
        <v>175,42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497</v>
      </c>
      <c r="G20" t="s">
        <v>498</v>
      </c>
      <c r="H20" t="s">
        <v>428</v>
      </c>
      <c r="J20" s="43">
        <v>13</v>
      </c>
      <c r="K20" s="43" t="str">
        <f t="shared" si="0"/>
        <v>В25-13</v>
      </c>
      <c r="L20" s="37" t="str">
        <f t="shared" si="0"/>
        <v>177,32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177,32</v>
      </c>
      <c r="Q20" s="39">
        <f t="shared" si="4"/>
        <v>2.0699999999999932</v>
      </c>
      <c r="R20" s="39" t="str">
        <f t="shared" si="5"/>
        <v>175,25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499</v>
      </c>
      <c r="G21" t="s">
        <v>500</v>
      </c>
      <c r="H21" t="s">
        <v>501</v>
      </c>
      <c r="J21" s="43">
        <v>14</v>
      </c>
      <c r="K21" s="43" t="str">
        <f t="shared" si="0"/>
        <v>В25-14</v>
      </c>
      <c r="L21" s="37" t="str">
        <f t="shared" si="0"/>
        <v>177,03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177,03</v>
      </c>
      <c r="Q21" s="39">
        <f t="shared" si="4"/>
        <v>1.7400000000000091</v>
      </c>
      <c r="R21" s="39" t="str">
        <f t="shared" si="5"/>
        <v>175,29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502</v>
      </c>
      <c r="G22" t="s">
        <v>393</v>
      </c>
      <c r="H22" t="s">
        <v>503</v>
      </c>
      <c r="J22" s="43">
        <v>15</v>
      </c>
      <c r="K22" s="43" t="str">
        <f t="shared" si="0"/>
        <v>В25-15</v>
      </c>
      <c r="L22" s="37" t="str">
        <f t="shared" si="0"/>
        <v>176,23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176,23</v>
      </c>
      <c r="Q22" s="39">
        <f t="shared" si="4"/>
        <v>1.9499999999999886</v>
      </c>
      <c r="R22" s="39" t="str">
        <f t="shared" si="5"/>
        <v>174,28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504</v>
      </c>
      <c r="G23" t="s">
        <v>352</v>
      </c>
      <c r="H23" t="s">
        <v>132</v>
      </c>
      <c r="J23" s="43">
        <v>16</v>
      </c>
      <c r="K23" s="43" t="str">
        <f t="shared" si="0"/>
        <v>В25-16</v>
      </c>
      <c r="L23" s="37" t="str">
        <f t="shared" si="0"/>
        <v>175,69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175,69</v>
      </c>
      <c r="Q23" s="39">
        <f t="shared" si="4"/>
        <v>1.5699999999999932</v>
      </c>
      <c r="R23" s="39" t="str">
        <f t="shared" si="5"/>
        <v>174,12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505</v>
      </c>
      <c r="G24" t="s">
        <v>506</v>
      </c>
      <c r="H24" t="s">
        <v>507</v>
      </c>
      <c r="J24" s="43">
        <v>17</v>
      </c>
      <c r="K24" s="43" t="str">
        <f t="shared" si="0"/>
        <v>В25-17</v>
      </c>
      <c r="L24" s="37" t="str">
        <f t="shared" si="0"/>
        <v>175,43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175,43</v>
      </c>
      <c r="Q24" s="39">
        <f t="shared" si="4"/>
        <v>2.5699999999999932</v>
      </c>
      <c r="R24" s="39" t="str">
        <f t="shared" si="5"/>
        <v>172,86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508</v>
      </c>
      <c r="G25" t="s">
        <v>232</v>
      </c>
      <c r="H25" t="s">
        <v>81</v>
      </c>
      <c r="J25" s="43">
        <v>18</v>
      </c>
      <c r="K25" s="43" t="str">
        <f t="shared" si="0"/>
        <v>В25-18</v>
      </c>
      <c r="L25" s="37" t="str">
        <f t="shared" si="0"/>
        <v>175,49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175,49</v>
      </c>
      <c r="Q25" s="39">
        <f t="shared" si="4"/>
        <v>2.6000000000000227</v>
      </c>
      <c r="R25" s="39" t="str">
        <f t="shared" si="5"/>
        <v>172,89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509</v>
      </c>
      <c r="G26" t="s">
        <v>510</v>
      </c>
      <c r="H26" t="s">
        <v>511</v>
      </c>
      <c r="J26" s="43">
        <v>19</v>
      </c>
      <c r="K26" s="43" t="str">
        <f t="shared" si="0"/>
        <v>В25-19</v>
      </c>
      <c r="L26" s="37" t="str">
        <f t="shared" si="0"/>
        <v>175,11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175,11</v>
      </c>
      <c r="Q26" s="39">
        <f t="shared" si="4"/>
        <v>2.1000000000000227</v>
      </c>
      <c r="R26" s="39" t="str">
        <f t="shared" si="5"/>
        <v>173,01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512</v>
      </c>
      <c r="G27" t="s">
        <v>98</v>
      </c>
      <c r="H27" t="s">
        <v>513</v>
      </c>
      <c r="J27" s="43">
        <v>20</v>
      </c>
      <c r="K27" s="37" t="str">
        <f t="shared" si="0"/>
        <v>В25-20</v>
      </c>
      <c r="L27" s="37" t="str">
        <f t="shared" si="0"/>
        <v>175,34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175,34</v>
      </c>
      <c r="Q27" s="39">
        <f t="shared" si="4"/>
        <v>1.8499999999999943</v>
      </c>
      <c r="R27" s="39" t="str">
        <f t="shared" si="5"/>
        <v>173,49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514</v>
      </c>
      <c r="G28" t="s">
        <v>515</v>
      </c>
      <c r="H28" t="s">
        <v>516</v>
      </c>
      <c r="I28" s="42"/>
      <c r="J28" s="43">
        <v>21</v>
      </c>
      <c r="K28" s="37" t="str">
        <f t="shared" si="0"/>
        <v>В25-21</v>
      </c>
      <c r="L28" s="37" t="str">
        <f t="shared" si="0"/>
        <v>175,21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175,21</v>
      </c>
      <c r="Q28" s="39">
        <f t="shared" si="4"/>
        <v>1.8799999999999955</v>
      </c>
      <c r="R28" s="39" t="str">
        <f t="shared" si="5"/>
        <v>173,33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517</v>
      </c>
      <c r="G29" t="s">
        <v>428</v>
      </c>
      <c r="H29" t="s">
        <v>96</v>
      </c>
      <c r="I29" s="42"/>
      <c r="J29" s="43">
        <v>22</v>
      </c>
      <c r="K29" s="37" t="str">
        <f t="shared" si="0"/>
        <v>В25-22</v>
      </c>
      <c r="L29" s="37" t="str">
        <f t="shared" si="0"/>
        <v>175,25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175,25</v>
      </c>
      <c r="Q29" s="39">
        <f t="shared" si="4"/>
        <v>1.9499999999999886</v>
      </c>
      <c r="R29" s="39" t="str">
        <f t="shared" si="5"/>
        <v>173,30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518</v>
      </c>
      <c r="G30" t="s">
        <v>519</v>
      </c>
      <c r="H30" t="s">
        <v>520</v>
      </c>
      <c r="I30" s="42"/>
      <c r="J30" s="43">
        <v>23</v>
      </c>
      <c r="K30" s="37" t="str">
        <f t="shared" si="0"/>
        <v>В25-23</v>
      </c>
      <c r="L30" s="37" t="str">
        <f t="shared" si="0"/>
        <v>174,68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174,68</v>
      </c>
      <c r="Q30" s="39">
        <f t="shared" si="4"/>
        <v>1.7800000000000011</v>
      </c>
      <c r="R30" s="39" t="str">
        <f t="shared" si="5"/>
        <v>172,90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521</v>
      </c>
      <c r="G31" t="s">
        <v>309</v>
      </c>
      <c r="H31" t="s">
        <v>399</v>
      </c>
      <c r="I31" s="42"/>
      <c r="J31" s="43">
        <v>24</v>
      </c>
      <c r="K31" s="37" t="str">
        <f t="shared" si="0"/>
        <v>В25-24</v>
      </c>
      <c r="L31" s="37" t="str">
        <f t="shared" si="0"/>
        <v>176,07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176,07</v>
      </c>
      <c r="Q31" s="39">
        <f t="shared" si="4"/>
        <v>2.1399999999999864</v>
      </c>
      <c r="R31" s="39" t="str">
        <f t="shared" si="5"/>
        <v>173,93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522</v>
      </c>
      <c r="G32" t="s">
        <v>196</v>
      </c>
      <c r="H32" t="s">
        <v>433</v>
      </c>
      <c r="I32" s="42"/>
      <c r="J32" s="43">
        <v>25</v>
      </c>
      <c r="K32" s="37" t="str">
        <f t="shared" si="0"/>
        <v>В25-25</v>
      </c>
      <c r="L32" s="37" t="str">
        <f t="shared" si="0"/>
        <v>175,63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 t="str">
        <f t="shared" si="3"/>
        <v>175,63</v>
      </c>
      <c r="Q32" s="39">
        <f t="shared" si="4"/>
        <v>1.7299999999999898</v>
      </c>
      <c r="R32" s="39" t="str">
        <f t="shared" si="5"/>
        <v>173,90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523</v>
      </c>
      <c r="G33" t="s">
        <v>524</v>
      </c>
      <c r="H33" t="s">
        <v>525</v>
      </c>
      <c r="I33" s="42"/>
      <c r="J33" s="43">
        <v>26</v>
      </c>
      <c r="K33" s="37" t="str">
        <f t="shared" si="0"/>
        <v>В25-26</v>
      </c>
      <c r="L33" s="37" t="str">
        <f t="shared" si="0"/>
        <v>176,08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 t="str">
        <f t="shared" si="3"/>
        <v>176,08</v>
      </c>
      <c r="Q33" s="39">
        <f t="shared" si="4"/>
        <v>2</v>
      </c>
      <c r="R33" s="39" t="str">
        <f t="shared" si="5"/>
        <v>174,08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526</v>
      </c>
      <c r="G34" t="s">
        <v>527</v>
      </c>
      <c r="H34" t="s">
        <v>528</v>
      </c>
      <c r="I34" s="42"/>
      <c r="J34" s="43">
        <v>27</v>
      </c>
      <c r="K34" s="37" t="str">
        <f t="shared" si="0"/>
        <v>В25-27</v>
      </c>
      <c r="L34" s="37" t="str">
        <f t="shared" si="0"/>
        <v>174,58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 t="str">
        <f t="shared" si="3"/>
        <v>174,58</v>
      </c>
      <c r="Q34" s="39">
        <f t="shared" si="4"/>
        <v>2.4300000000000068</v>
      </c>
      <c r="R34" s="39" t="str">
        <f t="shared" si="5"/>
        <v>172,15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529</v>
      </c>
      <c r="G35" t="s">
        <v>452</v>
      </c>
      <c r="H35" t="s">
        <v>530</v>
      </c>
      <c r="I35" s="42"/>
      <c r="J35" s="43">
        <v>28</v>
      </c>
      <c r="K35" s="37" t="str">
        <f t="shared" si="0"/>
        <v>В25-28</v>
      </c>
      <c r="L35" s="37" t="str">
        <f t="shared" si="0"/>
        <v>174,50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 t="str">
        <f t="shared" si="3"/>
        <v>174,50</v>
      </c>
      <c r="Q35" s="39">
        <f t="shared" si="4"/>
        <v>2.4000000000000057</v>
      </c>
      <c r="R35" s="39" t="str">
        <f t="shared" si="5"/>
        <v>172,10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531</v>
      </c>
      <c r="G36" t="s">
        <v>532</v>
      </c>
      <c r="H36" t="s">
        <v>530</v>
      </c>
      <c r="I36" s="42"/>
      <c r="J36" s="43">
        <v>29</v>
      </c>
      <c r="K36" s="37" t="str">
        <f t="shared" si="0"/>
        <v>В25-29</v>
      </c>
      <c r="L36" s="37" t="str">
        <f t="shared" si="0"/>
        <v>174,64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 t="str">
        <f t="shared" si="3"/>
        <v>174,64</v>
      </c>
      <c r="Q36" s="39">
        <f t="shared" si="4"/>
        <v>2.539999999999992</v>
      </c>
      <c r="R36" s="39" t="str">
        <f t="shared" si="5"/>
        <v>172,10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533</v>
      </c>
      <c r="G37" t="s">
        <v>534</v>
      </c>
      <c r="H37" t="s">
        <v>535</v>
      </c>
      <c r="I37" s="42"/>
      <c r="J37" s="43">
        <v>30</v>
      </c>
      <c r="K37" s="37" t="str">
        <f t="shared" si="0"/>
        <v>В25-30</v>
      </c>
      <c r="L37" s="37" t="str">
        <f t="shared" si="0"/>
        <v>174,66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 t="str">
        <f t="shared" si="3"/>
        <v>174,66</v>
      </c>
      <c r="Q37" s="39">
        <f t="shared" si="4"/>
        <v>2.5799999999999841</v>
      </c>
      <c r="R37" s="39" t="str">
        <f t="shared" si="5"/>
        <v>172,08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536</v>
      </c>
      <c r="G38" t="s">
        <v>527</v>
      </c>
      <c r="H38" t="s">
        <v>537</v>
      </c>
      <c r="I38" s="42"/>
      <c r="J38" s="43">
        <v>31</v>
      </c>
      <c r="K38" s="37" t="str">
        <f t="shared" si="0"/>
        <v>В25-31</v>
      </c>
      <c r="L38" s="37" t="str">
        <f t="shared" si="0"/>
        <v>174,58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 t="str">
        <f t="shared" si="3"/>
        <v>174,58</v>
      </c>
      <c r="Q38" s="39">
        <f t="shared" si="4"/>
        <v>2.0200000000000102</v>
      </c>
      <c r="R38" s="39" t="str">
        <f t="shared" si="5"/>
        <v>172,56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538</v>
      </c>
      <c r="G39" t="s">
        <v>414</v>
      </c>
      <c r="H39" t="s">
        <v>539</v>
      </c>
      <c r="I39" s="42"/>
      <c r="J39" s="43">
        <v>32</v>
      </c>
      <c r="K39" s="37" t="str">
        <f t="shared" si="0"/>
        <v>В25-32</v>
      </c>
      <c r="L39" s="37" t="str">
        <f t="shared" si="0"/>
        <v>174,39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 t="str">
        <f t="shared" si="3"/>
        <v>174,39</v>
      </c>
      <c r="Q39" s="39">
        <f t="shared" si="4"/>
        <v>2.1099999999999852</v>
      </c>
      <c r="R39" s="39" t="str">
        <f t="shared" si="5"/>
        <v>172,28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540</v>
      </c>
      <c r="G40" t="s">
        <v>541</v>
      </c>
      <c r="H40" t="s">
        <v>542</v>
      </c>
      <c r="I40" s="42"/>
      <c r="J40" s="43">
        <v>33</v>
      </c>
      <c r="K40" s="37" t="str">
        <f t="shared" si="0"/>
        <v>В25-33</v>
      </c>
      <c r="L40" s="37" t="str">
        <f t="shared" si="0"/>
        <v>174,27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 t="str">
        <f t="shared" si="3"/>
        <v>174,27</v>
      </c>
      <c r="Q40" s="39">
        <f t="shared" si="4"/>
        <v>2.0200000000000102</v>
      </c>
      <c r="R40" s="39" t="str">
        <f t="shared" si="5"/>
        <v>172,25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543</v>
      </c>
      <c r="G41" t="s">
        <v>544</v>
      </c>
      <c r="H41" t="s">
        <v>545</v>
      </c>
      <c r="I41" s="42"/>
      <c r="J41" s="43">
        <v>34</v>
      </c>
      <c r="K41" s="37" t="str">
        <f t="shared" si="0"/>
        <v>В25-34</v>
      </c>
      <c r="L41" s="37" t="str">
        <f t="shared" si="0"/>
        <v>174,47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 t="str">
        <f t="shared" si="3"/>
        <v>174,47</v>
      </c>
      <c r="Q41" s="39">
        <f t="shared" si="4"/>
        <v>1.7700000000000102</v>
      </c>
      <c r="R41" s="39" t="str">
        <f t="shared" si="5"/>
        <v>172,70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546</v>
      </c>
      <c r="G42" t="s">
        <v>547</v>
      </c>
      <c r="H42" t="s">
        <v>548</v>
      </c>
      <c r="I42" s="42"/>
      <c r="J42" s="43">
        <v>35</v>
      </c>
      <c r="K42" s="37" t="str">
        <f t="shared" si="0"/>
        <v>В25-35</v>
      </c>
      <c r="L42" s="37" t="str">
        <f t="shared" si="0"/>
        <v>174,67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 t="str">
        <f t="shared" si="3"/>
        <v>174,67</v>
      </c>
      <c r="Q42" s="39">
        <f t="shared" si="4"/>
        <v>1.7299999999999898</v>
      </c>
      <c r="R42" s="39" t="str">
        <f t="shared" si="5"/>
        <v>172,94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549</v>
      </c>
      <c r="G43" t="s">
        <v>550</v>
      </c>
      <c r="H43" t="s">
        <v>551</v>
      </c>
      <c r="I43" s="42"/>
      <c r="J43" s="43">
        <v>36</v>
      </c>
      <c r="K43" s="37" t="str">
        <f t="shared" si="0"/>
        <v>В25-36</v>
      </c>
      <c r="L43" s="37" t="str">
        <f t="shared" si="0"/>
        <v>174,54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 t="str">
        <f t="shared" si="3"/>
        <v>174,54</v>
      </c>
      <c r="Q43" s="39">
        <f t="shared" si="4"/>
        <v>1.9099999999999966</v>
      </c>
      <c r="R43" s="39" t="str">
        <f t="shared" si="5"/>
        <v>172,63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552</v>
      </c>
      <c r="G44" t="s">
        <v>420</v>
      </c>
      <c r="H44" t="s">
        <v>553</v>
      </c>
      <c r="I44" s="42"/>
      <c r="J44" s="43">
        <v>37</v>
      </c>
      <c r="K44" s="37" t="str">
        <f t="shared" si="0"/>
        <v>В25-37</v>
      </c>
      <c r="L44" s="37" t="str">
        <f t="shared" si="0"/>
        <v>174,96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 t="str">
        <f t="shared" si="3"/>
        <v>174,96</v>
      </c>
      <c r="Q44" s="39">
        <f t="shared" si="4"/>
        <v>2.0100000000000193</v>
      </c>
      <c r="R44" s="39" t="str">
        <f t="shared" si="5"/>
        <v>172,95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554</v>
      </c>
      <c r="G45" t="s">
        <v>182</v>
      </c>
      <c r="H45" t="s">
        <v>555</v>
      </c>
      <c r="I45" s="42"/>
      <c r="J45" s="43">
        <v>38</v>
      </c>
      <c r="K45" s="37" t="str">
        <f t="shared" si="0"/>
        <v>В25-38</v>
      </c>
      <c r="L45" s="37" t="str">
        <f t="shared" si="0"/>
        <v>175,42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 t="str">
        <f t="shared" si="3"/>
        <v>175,42</v>
      </c>
      <c r="Q45" s="39">
        <f t="shared" si="4"/>
        <v>1.7999999999999829</v>
      </c>
      <c r="R45" s="39" t="str">
        <f t="shared" si="5"/>
        <v>173,62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556</v>
      </c>
      <c r="G46" t="s">
        <v>557</v>
      </c>
      <c r="H46" t="s">
        <v>558</v>
      </c>
      <c r="I46" s="42"/>
      <c r="J46" s="43">
        <v>39</v>
      </c>
      <c r="K46" s="37" t="str">
        <f t="shared" si="0"/>
        <v>В25-39</v>
      </c>
      <c r="L46" s="37" t="str">
        <f t="shared" si="0"/>
        <v>175,47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 t="str">
        <f t="shared" si="3"/>
        <v>175,47</v>
      </c>
      <c r="Q46" s="39">
        <f t="shared" si="4"/>
        <v>1.8400000000000034</v>
      </c>
      <c r="R46" s="39" t="str">
        <f t="shared" si="5"/>
        <v>173,63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559</v>
      </c>
      <c r="G47" t="s">
        <v>347</v>
      </c>
      <c r="H47" t="s">
        <v>560</v>
      </c>
      <c r="I47" s="42"/>
      <c r="J47" s="43">
        <v>40</v>
      </c>
      <c r="K47" s="37" t="str">
        <f t="shared" si="0"/>
        <v>В25-40</v>
      </c>
      <c r="L47" s="37" t="str">
        <f t="shared" si="0"/>
        <v>175,51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 t="str">
        <f t="shared" si="3"/>
        <v>175,51</v>
      </c>
      <c r="Q47" s="39">
        <f t="shared" si="4"/>
        <v>1.9299999999999784</v>
      </c>
      <c r="R47" s="39" t="str">
        <f t="shared" si="5"/>
        <v>173,58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561</v>
      </c>
      <c r="G48" t="s">
        <v>562</v>
      </c>
      <c r="H48" t="s">
        <v>563</v>
      </c>
      <c r="I48" s="42"/>
      <c r="J48" s="43">
        <v>41</v>
      </c>
      <c r="K48" s="37" t="str">
        <f t="shared" ref="K48:L63" si="6">F48</f>
        <v>В25-41</v>
      </c>
      <c r="L48" s="37" t="str">
        <f t="shared" si="6"/>
        <v>175,71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175,71</v>
      </c>
      <c r="Q48" s="39">
        <f t="shared" si="4"/>
        <v>2.3700000000000045</v>
      </c>
      <c r="R48" s="39" t="str">
        <f t="shared" si="5"/>
        <v>173,34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564</v>
      </c>
      <c r="G49" t="s">
        <v>565</v>
      </c>
      <c r="H49" t="s">
        <v>566</v>
      </c>
      <c r="I49" s="42"/>
      <c r="J49" s="43">
        <v>42</v>
      </c>
      <c r="K49" s="37" t="str">
        <f t="shared" si="6"/>
        <v>В25-42</v>
      </c>
      <c r="L49" s="37" t="str">
        <f t="shared" si="6"/>
        <v>175,66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 t="str">
        <f t="shared" si="3"/>
        <v>175,66</v>
      </c>
      <c r="Q49" s="39">
        <f t="shared" si="4"/>
        <v>1.8100000000000023</v>
      </c>
      <c r="R49" s="39" t="str">
        <f t="shared" si="5"/>
        <v>173,85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567</v>
      </c>
      <c r="G50" t="s">
        <v>86</v>
      </c>
      <c r="H50" t="s">
        <v>568</v>
      </c>
      <c r="I50" s="42"/>
      <c r="J50" s="43">
        <v>43</v>
      </c>
      <c r="K50" s="37" t="str">
        <f t="shared" si="6"/>
        <v>В25-43</v>
      </c>
      <c r="L50" s="37" t="str">
        <f t="shared" si="6"/>
        <v>175,65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 t="str">
        <f t="shared" si="3"/>
        <v>175,65</v>
      </c>
      <c r="Q50" s="39">
        <f t="shared" si="4"/>
        <v>1.8199999999999932</v>
      </c>
      <c r="R50" s="39" t="str">
        <f t="shared" si="5"/>
        <v>173,83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569</v>
      </c>
      <c r="G51" t="s">
        <v>336</v>
      </c>
      <c r="H51" t="s">
        <v>570</v>
      </c>
      <c r="I51" s="42"/>
      <c r="J51" s="43">
        <v>44</v>
      </c>
      <c r="K51" s="37" t="str">
        <f t="shared" si="6"/>
        <v>В25-44</v>
      </c>
      <c r="L51" s="37" t="str">
        <f t="shared" si="6"/>
        <v>175,64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 t="str">
        <f t="shared" si="3"/>
        <v>175,64</v>
      </c>
      <c r="Q51" s="39">
        <f t="shared" si="4"/>
        <v>1.8299999999999841</v>
      </c>
      <c r="R51" s="39" t="str">
        <f t="shared" si="5"/>
        <v>173,81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571</v>
      </c>
      <c r="G52" t="s">
        <v>192</v>
      </c>
      <c r="H52" t="s">
        <v>560</v>
      </c>
      <c r="I52" s="42"/>
      <c r="J52" s="43">
        <v>45</v>
      </c>
      <c r="K52" s="37" t="str">
        <f t="shared" si="6"/>
        <v>В25-45</v>
      </c>
      <c r="L52" s="37" t="str">
        <f t="shared" si="6"/>
        <v>175,50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 t="str">
        <f t="shared" si="3"/>
        <v>175,50</v>
      </c>
      <c r="Q52" s="39">
        <f t="shared" si="4"/>
        <v>1.9199999999999875</v>
      </c>
      <c r="R52" s="39" t="str">
        <f t="shared" si="5"/>
        <v>173,58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572</v>
      </c>
      <c r="G53" t="s">
        <v>501</v>
      </c>
      <c r="H53" t="s">
        <v>573</v>
      </c>
      <c r="I53" s="42"/>
      <c r="J53" s="43">
        <v>46</v>
      </c>
      <c r="K53" s="37" t="str">
        <f t="shared" si="6"/>
        <v>В25-46</v>
      </c>
      <c r="L53" s="37" t="str">
        <f t="shared" si="6"/>
        <v>175,29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 t="str">
        <f t="shared" si="3"/>
        <v>175,29</v>
      </c>
      <c r="Q53" s="39">
        <f t="shared" si="4"/>
        <v>1.8100000000000023</v>
      </c>
      <c r="R53" s="39" t="str">
        <f t="shared" si="5"/>
        <v>173,48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574</v>
      </c>
      <c r="G54" t="s">
        <v>575</v>
      </c>
      <c r="H54" t="s">
        <v>576</v>
      </c>
      <c r="I54" s="42"/>
      <c r="J54" s="43">
        <v>47</v>
      </c>
      <c r="K54" s="37" t="str">
        <f t="shared" si="6"/>
        <v>В25-47</v>
      </c>
      <c r="L54" s="37" t="str">
        <f t="shared" si="6"/>
        <v>174,88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 t="str">
        <f t="shared" si="3"/>
        <v>174,88</v>
      </c>
      <c r="Q54" s="39">
        <f t="shared" si="4"/>
        <v>2.0799999999999841</v>
      </c>
      <c r="R54" s="39" t="str">
        <f t="shared" si="5"/>
        <v>172,80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577</v>
      </c>
      <c r="G55" t="s">
        <v>578</v>
      </c>
      <c r="H55" t="s">
        <v>579</v>
      </c>
      <c r="I55" s="42"/>
      <c r="J55" s="43">
        <v>48</v>
      </c>
      <c r="K55" s="37" t="str">
        <f t="shared" si="6"/>
        <v>В25-48</v>
      </c>
      <c r="L55" s="37" t="str">
        <f t="shared" si="6"/>
        <v>174,85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 t="str">
        <f t="shared" si="3"/>
        <v>174,85</v>
      </c>
      <c r="Q55" s="39">
        <f t="shared" si="4"/>
        <v>2.0999999999999943</v>
      </c>
      <c r="R55" s="39" t="str">
        <f t="shared" si="5"/>
        <v>172,75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580</v>
      </c>
      <c r="G56" t="s">
        <v>527</v>
      </c>
      <c r="H56" t="s">
        <v>545</v>
      </c>
      <c r="I56" s="42"/>
      <c r="J56" s="43">
        <v>49</v>
      </c>
      <c r="K56" s="37" t="str">
        <f t="shared" si="6"/>
        <v>В25-49</v>
      </c>
      <c r="L56" s="37" t="str">
        <f t="shared" si="6"/>
        <v>174,58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 t="str">
        <f t="shared" si="3"/>
        <v>174,58</v>
      </c>
      <c r="Q56" s="39">
        <f t="shared" si="4"/>
        <v>1.8800000000000239</v>
      </c>
      <c r="R56" s="39" t="str">
        <f t="shared" si="5"/>
        <v>172,70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581</v>
      </c>
      <c r="G57" t="s">
        <v>519</v>
      </c>
      <c r="H57" t="s">
        <v>545</v>
      </c>
      <c r="I57" s="42"/>
      <c r="J57" s="43">
        <v>50</v>
      </c>
      <c r="K57" s="37" t="str">
        <f t="shared" si="6"/>
        <v>В25-50</v>
      </c>
      <c r="L57" s="37" t="str">
        <f t="shared" si="6"/>
        <v>174,68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 t="str">
        <f t="shared" si="3"/>
        <v>174,68</v>
      </c>
      <c r="Q57" s="39">
        <f t="shared" si="4"/>
        <v>1.9800000000000182</v>
      </c>
      <c r="R57" s="39" t="str">
        <f t="shared" si="5"/>
        <v>172,70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582</v>
      </c>
      <c r="G58" t="s">
        <v>583</v>
      </c>
      <c r="H58" t="s">
        <v>584</v>
      </c>
      <c r="I58" s="42"/>
      <c r="J58" s="43">
        <v>51</v>
      </c>
      <c r="K58" s="37" t="str">
        <f t="shared" si="6"/>
        <v>В25-51</v>
      </c>
      <c r="L58" s="37" t="str">
        <f t="shared" si="6"/>
        <v>170,82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 t="str">
        <f t="shared" si="3"/>
        <v>170,82</v>
      </c>
      <c r="Q58" s="39">
        <f t="shared" si="4"/>
        <v>1.9599999999999795</v>
      </c>
      <c r="R58" s="39" t="str">
        <f t="shared" si="5"/>
        <v>168,86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585</v>
      </c>
      <c r="G59" t="s">
        <v>586</v>
      </c>
      <c r="H59" t="s">
        <v>587</v>
      </c>
      <c r="I59" s="42"/>
      <c r="J59" s="43">
        <v>52</v>
      </c>
      <c r="K59" s="37" t="str">
        <f t="shared" si="6"/>
        <v>В25-52</v>
      </c>
      <c r="L59" s="37" t="str">
        <f t="shared" si="6"/>
        <v>171,21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 t="str">
        <f t="shared" si="3"/>
        <v>171,21</v>
      </c>
      <c r="Q59" s="39">
        <f t="shared" si="4"/>
        <v>2</v>
      </c>
      <c r="R59" s="39" t="str">
        <f t="shared" si="5"/>
        <v>169,21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588</v>
      </c>
      <c r="G60" t="s">
        <v>589</v>
      </c>
      <c r="H60" t="s">
        <v>590</v>
      </c>
      <c r="I60" s="42"/>
      <c r="J60" s="43">
        <v>53</v>
      </c>
      <c r="K60" s="37" t="str">
        <f t="shared" si="6"/>
        <v>В25-53</v>
      </c>
      <c r="L60" s="37" t="str">
        <f t="shared" si="6"/>
        <v>171,39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 t="str">
        <f t="shared" si="3"/>
        <v>171,39</v>
      </c>
      <c r="Q60" s="39">
        <f t="shared" si="4"/>
        <v>1.8699999999999761</v>
      </c>
      <c r="R60" s="39" t="str">
        <f t="shared" si="5"/>
        <v>169,52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591</v>
      </c>
      <c r="G61" t="s">
        <v>592</v>
      </c>
      <c r="H61" t="s">
        <v>593</v>
      </c>
      <c r="I61" s="42"/>
      <c r="J61" s="43">
        <v>54</v>
      </c>
      <c r="K61" s="37" t="str">
        <f t="shared" si="6"/>
        <v>В25-54</v>
      </c>
      <c r="L61" s="37" t="str">
        <f t="shared" si="6"/>
        <v>171,55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 t="str">
        <f t="shared" si="3"/>
        <v>171,55</v>
      </c>
      <c r="Q61" s="39">
        <f t="shared" si="4"/>
        <v>1.9900000000000091</v>
      </c>
      <c r="R61" s="39" t="str">
        <f t="shared" si="5"/>
        <v>169,56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594</v>
      </c>
      <c r="G62" t="s">
        <v>595</v>
      </c>
      <c r="H62" t="s">
        <v>596</v>
      </c>
      <c r="I62" s="42"/>
      <c r="J62" s="43">
        <v>55</v>
      </c>
      <c r="K62" s="37" t="str">
        <f t="shared" si="6"/>
        <v>В25-55</v>
      </c>
      <c r="L62" s="37" t="str">
        <f t="shared" si="6"/>
        <v>171,51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 t="str">
        <f t="shared" si="3"/>
        <v>171,51</v>
      </c>
      <c r="Q62" s="39">
        <f t="shared" si="4"/>
        <v>1.9099999999999966</v>
      </c>
      <c r="R62" s="39" t="str">
        <f t="shared" si="5"/>
        <v>169,60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597</v>
      </c>
      <c r="G63" t="s">
        <v>506</v>
      </c>
      <c r="H63" t="s">
        <v>598</v>
      </c>
      <c r="I63" s="42"/>
      <c r="J63" s="43">
        <v>56</v>
      </c>
      <c r="K63" s="37" t="str">
        <f t="shared" si="6"/>
        <v>В25-56</v>
      </c>
      <c r="L63" s="37" t="str">
        <f t="shared" si="6"/>
        <v>175,43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 t="str">
        <f t="shared" si="3"/>
        <v>175,43</v>
      </c>
      <c r="Q63" s="39">
        <f t="shared" si="4"/>
        <v>1.9000000000000057</v>
      </c>
      <c r="R63" s="39" t="str">
        <f t="shared" si="5"/>
        <v>173,53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599</v>
      </c>
      <c r="G64" t="s">
        <v>562</v>
      </c>
      <c r="H64" t="s">
        <v>600</v>
      </c>
      <c r="I64" s="42"/>
      <c r="J64" s="43">
        <v>57</v>
      </c>
      <c r="K64" s="37" t="str">
        <f t="shared" ref="K64:L127" si="8">F64</f>
        <v>В25-57</v>
      </c>
      <c r="L64" s="37" t="str">
        <f t="shared" si="8"/>
        <v>175,71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175,71</v>
      </c>
      <c r="Q64" s="39">
        <f t="shared" si="4"/>
        <v>2.4900000000000091</v>
      </c>
      <c r="R64" s="39" t="str">
        <f t="shared" si="5"/>
        <v>173,22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601</v>
      </c>
      <c r="G65" t="s">
        <v>304</v>
      </c>
      <c r="H65" t="s">
        <v>602</v>
      </c>
      <c r="I65" s="42"/>
      <c r="J65" s="43">
        <v>58</v>
      </c>
      <c r="K65" s="37" t="str">
        <f t="shared" si="8"/>
        <v>В25-58</v>
      </c>
      <c r="L65" s="37" t="str">
        <f t="shared" si="8"/>
        <v>175,60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 t="str">
        <f t="shared" si="3"/>
        <v>175,60</v>
      </c>
      <c r="Q65" s="39">
        <f t="shared" si="4"/>
        <v>2.039999999999992</v>
      </c>
      <c r="R65" s="39" t="str">
        <f t="shared" si="5"/>
        <v>173,56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603</v>
      </c>
      <c r="G66" t="s">
        <v>225</v>
      </c>
      <c r="H66" t="s">
        <v>604</v>
      </c>
      <c r="I66" s="42"/>
      <c r="J66" s="43">
        <v>59</v>
      </c>
      <c r="K66" s="37" t="str">
        <f t="shared" si="8"/>
        <v>В25-59</v>
      </c>
      <c r="L66" s="37" t="str">
        <f t="shared" si="8"/>
        <v>176,00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 t="str">
        <f t="shared" si="3"/>
        <v>176,00</v>
      </c>
      <c r="Q66" s="39">
        <f t="shared" si="4"/>
        <v>2.3899999999999864</v>
      </c>
      <c r="R66" s="39" t="str">
        <f t="shared" si="5"/>
        <v>173,61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605</v>
      </c>
      <c r="G67" t="s">
        <v>606</v>
      </c>
      <c r="H67" t="s">
        <v>129</v>
      </c>
      <c r="I67" s="42"/>
      <c r="J67" s="43">
        <v>60</v>
      </c>
      <c r="K67" s="37" t="str">
        <f t="shared" si="8"/>
        <v>В25-60</v>
      </c>
      <c r="L67" s="37" t="str">
        <f t="shared" si="8"/>
        <v>175,98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 t="str">
        <f t="shared" si="3"/>
        <v>175,98</v>
      </c>
      <c r="Q67" s="39">
        <f t="shared" si="4"/>
        <v>1.8799999999999955</v>
      </c>
      <c r="R67" s="39" t="str">
        <f t="shared" si="5"/>
        <v>174,10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607</v>
      </c>
      <c r="G68" t="s">
        <v>76</v>
      </c>
      <c r="H68" t="s">
        <v>151</v>
      </c>
      <c r="I68" s="42"/>
      <c r="J68" s="43">
        <v>61</v>
      </c>
      <c r="K68" s="37" t="str">
        <f t="shared" si="8"/>
        <v>В25-61</v>
      </c>
      <c r="L68" s="37" t="str">
        <f t="shared" si="8"/>
        <v>175,95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 t="str">
        <f t="shared" si="3"/>
        <v>175,95</v>
      </c>
      <c r="Q68" s="39">
        <f t="shared" si="4"/>
        <v>1.7999999999999829</v>
      </c>
      <c r="R68" s="39" t="str">
        <f t="shared" si="5"/>
        <v>174,15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608</v>
      </c>
      <c r="G69" t="s">
        <v>609</v>
      </c>
      <c r="H69" t="s">
        <v>610</v>
      </c>
      <c r="I69" s="42"/>
      <c r="J69" s="43">
        <v>62</v>
      </c>
      <c r="K69" s="37" t="str">
        <f t="shared" si="8"/>
        <v>В25-62</v>
      </c>
      <c r="L69" s="37" t="str">
        <f t="shared" si="8"/>
        <v>175,56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 t="str">
        <f t="shared" si="3"/>
        <v>175,56</v>
      </c>
      <c r="Q69" s="39">
        <f t="shared" si="4"/>
        <v>2.3499999999999943</v>
      </c>
      <c r="R69" s="39" t="str">
        <f t="shared" si="5"/>
        <v>173,21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611</v>
      </c>
      <c r="G70" t="s">
        <v>612</v>
      </c>
      <c r="H70" t="s">
        <v>613</v>
      </c>
      <c r="I70" s="42"/>
      <c r="J70" s="43">
        <v>63</v>
      </c>
      <c r="K70" s="37" t="str">
        <f t="shared" si="8"/>
        <v>В25-63</v>
      </c>
      <c r="L70" s="37" t="str">
        <f t="shared" si="8"/>
        <v>175,55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 t="str">
        <f t="shared" si="3"/>
        <v>175,55</v>
      </c>
      <c r="Q70" s="39">
        <f t="shared" si="4"/>
        <v>1</v>
      </c>
      <c r="R70" s="39" t="str">
        <f t="shared" si="5"/>
        <v>174,55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614</v>
      </c>
      <c r="G71" t="s">
        <v>89</v>
      </c>
      <c r="H71" t="s">
        <v>93</v>
      </c>
      <c r="I71" s="42"/>
      <c r="J71" s="43">
        <v>64</v>
      </c>
      <c r="K71" s="37" t="str">
        <f t="shared" si="8"/>
        <v>В25-64</v>
      </c>
      <c r="L71" s="37" t="str">
        <f t="shared" si="8"/>
        <v>175,27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 t="str">
        <f t="shared" si="3"/>
        <v>175,27</v>
      </c>
      <c r="Q71" s="39">
        <f t="shared" si="4"/>
        <v>2.1700000000000159</v>
      </c>
      <c r="R71" s="39" t="str">
        <f t="shared" si="5"/>
        <v>173,10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615</v>
      </c>
      <c r="G72" t="s">
        <v>48</v>
      </c>
      <c r="H72" t="s">
        <v>616</v>
      </c>
      <c r="I72" s="42"/>
      <c r="J72" s="43">
        <v>65</v>
      </c>
      <c r="K72" s="37" t="str">
        <f t="shared" si="8"/>
        <v>В25-65</v>
      </c>
      <c r="L72" s="37" t="str">
        <f t="shared" si="8"/>
        <v>175,32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 t="str">
        <f t="shared" si="3"/>
        <v>175,32</v>
      </c>
      <c r="Q72" s="39">
        <f t="shared" si="4"/>
        <v>1.9000000000000057</v>
      </c>
      <c r="R72" s="39" t="str">
        <f t="shared" si="5"/>
        <v>173,42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617</v>
      </c>
      <c r="G73" t="s">
        <v>100</v>
      </c>
      <c r="H73" t="s">
        <v>618</v>
      </c>
      <c r="I73" s="42"/>
      <c r="J73" s="43">
        <v>66</v>
      </c>
      <c r="K73" s="37" t="str">
        <f t="shared" si="8"/>
        <v>В25-66</v>
      </c>
      <c r="L73" s="37" t="str">
        <f t="shared" si="8"/>
        <v>175,14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175,14</v>
      </c>
      <c r="Q73" s="39">
        <f t="shared" ref="Q73:Q136" si="12">P73-R73</f>
        <v>1.8799999999999955</v>
      </c>
      <c r="R73" s="39" t="str">
        <f t="shared" ref="R73:R136" si="13">H73</f>
        <v>173,26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619</v>
      </c>
      <c r="G74" t="s">
        <v>100</v>
      </c>
      <c r="H74" t="s">
        <v>516</v>
      </c>
      <c r="I74" s="42"/>
      <c r="J74" s="43">
        <v>67</v>
      </c>
      <c r="K74" s="37" t="str">
        <f t="shared" si="8"/>
        <v>В25-67</v>
      </c>
      <c r="L74" s="37" t="str">
        <f t="shared" si="8"/>
        <v>175,14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 t="str">
        <f t="shared" si="11"/>
        <v>175,14</v>
      </c>
      <c r="Q74" s="39">
        <f t="shared" si="12"/>
        <v>1.8099999999999739</v>
      </c>
      <c r="R74" s="39" t="str">
        <f t="shared" si="13"/>
        <v>173,33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620</v>
      </c>
      <c r="G75" t="s">
        <v>175</v>
      </c>
      <c r="H75" t="s">
        <v>621</v>
      </c>
      <c r="I75" s="42"/>
      <c r="J75" s="43">
        <v>68</v>
      </c>
      <c r="K75" s="37" t="str">
        <f t="shared" si="8"/>
        <v>В25-68</v>
      </c>
      <c r="L75" s="37" t="str">
        <f t="shared" si="8"/>
        <v>175,37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 t="str">
        <f t="shared" si="11"/>
        <v>175,37</v>
      </c>
      <c r="Q75" s="39">
        <f t="shared" si="12"/>
        <v>1.8300000000000125</v>
      </c>
      <c r="R75" s="39" t="str">
        <f t="shared" si="13"/>
        <v>173,54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622</v>
      </c>
      <c r="G76" t="s">
        <v>48</v>
      </c>
      <c r="H76" t="s">
        <v>623</v>
      </c>
      <c r="I76" s="42"/>
      <c r="J76" s="43">
        <v>69</v>
      </c>
      <c r="K76" s="37" t="str">
        <f t="shared" si="8"/>
        <v>В25-69</v>
      </c>
      <c r="L76" s="37" t="str">
        <f t="shared" si="8"/>
        <v>175,32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 t="str">
        <f t="shared" si="11"/>
        <v>175,32</v>
      </c>
      <c r="Q76" s="39">
        <f t="shared" si="12"/>
        <v>1.3199999999999932</v>
      </c>
      <c r="R76" s="39" t="str">
        <f t="shared" si="13"/>
        <v>174,00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624</v>
      </c>
      <c r="G77" t="s">
        <v>196</v>
      </c>
      <c r="H77" t="s">
        <v>625</v>
      </c>
      <c r="I77" s="42"/>
      <c r="J77" s="43">
        <v>70</v>
      </c>
      <c r="K77" s="37" t="str">
        <f t="shared" si="8"/>
        <v>В25-70</v>
      </c>
      <c r="L77" s="37" t="str">
        <f t="shared" si="8"/>
        <v>175,63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 t="str">
        <f t="shared" si="11"/>
        <v>175,63</v>
      </c>
      <c r="Q77" s="39">
        <f t="shared" si="12"/>
        <v>2.0300000000000011</v>
      </c>
      <c r="R77" s="39" t="str">
        <f t="shared" si="13"/>
        <v>173,60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626</v>
      </c>
      <c r="G78" t="s">
        <v>627</v>
      </c>
      <c r="H78" t="s">
        <v>623</v>
      </c>
      <c r="I78" s="42"/>
      <c r="J78" s="43">
        <v>71</v>
      </c>
      <c r="K78" s="37" t="str">
        <f t="shared" si="8"/>
        <v>В25-71</v>
      </c>
      <c r="L78" s="37" t="str">
        <f t="shared" si="8"/>
        <v>175,81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 t="str">
        <f t="shared" si="11"/>
        <v>175,81</v>
      </c>
      <c r="Q78" s="39">
        <f t="shared" si="12"/>
        <v>1.8100000000000023</v>
      </c>
      <c r="R78" s="39" t="str">
        <f t="shared" si="13"/>
        <v>174,00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628</v>
      </c>
      <c r="G79" t="s">
        <v>443</v>
      </c>
      <c r="H79" t="s">
        <v>629</v>
      </c>
      <c r="I79" s="42"/>
      <c r="J79" s="43">
        <v>72</v>
      </c>
      <c r="K79" s="37" t="str">
        <f t="shared" si="8"/>
        <v>В25-72</v>
      </c>
      <c r="L79" s="37" t="str">
        <f t="shared" si="8"/>
        <v>175,61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 t="str">
        <f t="shared" si="11"/>
        <v>175,61</v>
      </c>
      <c r="Q79" s="39">
        <f t="shared" si="12"/>
        <v>1.8500000000000227</v>
      </c>
      <c r="R79" s="39" t="str">
        <f t="shared" si="13"/>
        <v>173,76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630</v>
      </c>
      <c r="G80" t="s">
        <v>45</v>
      </c>
      <c r="H80" t="s">
        <v>631</v>
      </c>
      <c r="I80" s="42"/>
      <c r="J80" s="43">
        <v>73</v>
      </c>
      <c r="K80" s="37" t="str">
        <f t="shared" si="8"/>
        <v>В25-73</v>
      </c>
      <c r="L80" s="37" t="str">
        <f t="shared" si="8"/>
        <v>175,78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 t="str">
        <f t="shared" si="11"/>
        <v>175,78</v>
      </c>
      <c r="Q80" s="39">
        <f t="shared" si="12"/>
        <v>1.7599999999999909</v>
      </c>
      <c r="R80" s="39" t="str">
        <f t="shared" si="13"/>
        <v>174,02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632</v>
      </c>
      <c r="G81" t="s">
        <v>304</v>
      </c>
      <c r="H81" t="s">
        <v>140</v>
      </c>
      <c r="I81" s="42"/>
      <c r="J81" s="43">
        <v>74</v>
      </c>
      <c r="K81" s="37" t="str">
        <f t="shared" si="8"/>
        <v>В25-74</v>
      </c>
      <c r="L81" s="37" t="str">
        <f t="shared" si="8"/>
        <v>175,60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 t="str">
        <f t="shared" si="11"/>
        <v>175,60</v>
      </c>
      <c r="Q81" s="39">
        <f t="shared" si="12"/>
        <v>1.8299999999999841</v>
      </c>
      <c r="R81" s="39" t="str">
        <f t="shared" si="13"/>
        <v>173,77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633</v>
      </c>
      <c r="G82" t="s">
        <v>357</v>
      </c>
      <c r="H82" t="s">
        <v>634</v>
      </c>
      <c r="I82" s="42"/>
      <c r="J82" s="43">
        <v>75</v>
      </c>
      <c r="K82" s="37" t="str">
        <f t="shared" si="8"/>
        <v>В25-75</v>
      </c>
      <c r="L82" s="37" t="str">
        <f t="shared" si="8"/>
        <v>175,06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 t="str">
        <f t="shared" si="11"/>
        <v>175,06</v>
      </c>
      <c r="Q82" s="39">
        <f t="shared" si="12"/>
        <v>2.0800000000000125</v>
      </c>
      <c r="R82" s="39" t="str">
        <f t="shared" si="13"/>
        <v>172,98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635</v>
      </c>
      <c r="G83" t="s">
        <v>363</v>
      </c>
      <c r="H83" t="s">
        <v>548</v>
      </c>
      <c r="I83" s="42"/>
      <c r="J83" s="43">
        <v>76</v>
      </c>
      <c r="K83" s="37" t="str">
        <f t="shared" si="8"/>
        <v>В25-76</v>
      </c>
      <c r="L83" s="37" t="str">
        <f t="shared" si="8"/>
        <v>175,00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 t="str">
        <f t="shared" si="11"/>
        <v>175,00</v>
      </c>
      <c r="Q83" s="39">
        <f t="shared" si="12"/>
        <v>2.0600000000000023</v>
      </c>
      <c r="R83" s="39" t="str">
        <f t="shared" si="13"/>
        <v>172,94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636</v>
      </c>
      <c r="G84" t="s">
        <v>637</v>
      </c>
      <c r="H84" t="s">
        <v>520</v>
      </c>
      <c r="I84" s="42"/>
      <c r="J84" s="43">
        <v>77</v>
      </c>
      <c r="K84" s="37" t="str">
        <f t="shared" si="8"/>
        <v>В25-77</v>
      </c>
      <c r="L84" s="37" t="str">
        <f t="shared" si="8"/>
        <v>174,93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 t="str">
        <f t="shared" si="11"/>
        <v>174,93</v>
      </c>
      <c r="Q84" s="39">
        <f t="shared" si="12"/>
        <v>2.0300000000000011</v>
      </c>
      <c r="R84" s="39" t="str">
        <f t="shared" si="13"/>
        <v>172,90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638</v>
      </c>
      <c r="G85" t="s">
        <v>639</v>
      </c>
      <c r="H85" t="s">
        <v>640</v>
      </c>
      <c r="I85" s="42"/>
      <c r="J85" s="43">
        <v>78</v>
      </c>
      <c r="K85" s="37" t="str">
        <f t="shared" si="8"/>
        <v>В25-78</v>
      </c>
      <c r="L85" s="37" t="str">
        <f t="shared" si="8"/>
        <v>174,63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 t="str">
        <f t="shared" si="11"/>
        <v>174,63</v>
      </c>
      <c r="Q85" s="39">
        <f t="shared" si="12"/>
        <v>2.0300000000000011</v>
      </c>
      <c r="R85" s="39" t="str">
        <f t="shared" si="13"/>
        <v>172,60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641</v>
      </c>
      <c r="G86" t="s">
        <v>566</v>
      </c>
      <c r="H86" t="s">
        <v>530</v>
      </c>
      <c r="I86" s="42"/>
      <c r="J86" s="43">
        <v>79</v>
      </c>
      <c r="K86" s="37" t="str">
        <f t="shared" si="8"/>
        <v>В25-79</v>
      </c>
      <c r="L86" s="37" t="str">
        <f t="shared" si="8"/>
        <v>173,85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 t="str">
        <f t="shared" si="11"/>
        <v>173,85</v>
      </c>
      <c r="Q86" s="39">
        <f t="shared" si="12"/>
        <v>1.75</v>
      </c>
      <c r="R86" s="39" t="str">
        <f t="shared" si="13"/>
        <v>172,10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642</v>
      </c>
      <c r="G87" t="s">
        <v>422</v>
      </c>
      <c r="H87" t="s">
        <v>643</v>
      </c>
      <c r="I87" s="42"/>
      <c r="J87" s="43">
        <v>80</v>
      </c>
      <c r="K87" s="37" t="str">
        <f t="shared" si="8"/>
        <v>В25-80</v>
      </c>
      <c r="L87" s="37" t="str">
        <f t="shared" si="8"/>
        <v>173,82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 t="str">
        <f t="shared" si="11"/>
        <v>173,82</v>
      </c>
      <c r="Q87" s="39">
        <f t="shared" si="12"/>
        <v>1.789999999999992</v>
      </c>
      <c r="R87" s="39" t="str">
        <f t="shared" si="13"/>
        <v>172,03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644</v>
      </c>
      <c r="G88" t="s">
        <v>645</v>
      </c>
      <c r="H88" t="s">
        <v>646</v>
      </c>
      <c r="I88" s="42"/>
      <c r="J88" s="43">
        <v>81</v>
      </c>
      <c r="K88" s="37" t="str">
        <f t="shared" si="8"/>
        <v>В25-81</v>
      </c>
      <c r="L88" s="37" t="str">
        <f t="shared" si="8"/>
        <v>173,51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 t="str">
        <f t="shared" si="11"/>
        <v>173,51</v>
      </c>
      <c r="Q88" s="39">
        <f t="shared" si="12"/>
        <v>1.6999999999999886</v>
      </c>
      <c r="R88" s="39" t="str">
        <f t="shared" si="13"/>
        <v>171,81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647</v>
      </c>
      <c r="G89" t="s">
        <v>648</v>
      </c>
      <c r="H89" t="s">
        <v>649</v>
      </c>
      <c r="I89" s="42"/>
      <c r="J89" s="43">
        <v>82</v>
      </c>
      <c r="K89" s="37" t="str">
        <f t="shared" si="8"/>
        <v>В25-82</v>
      </c>
      <c r="L89" s="37" t="str">
        <f t="shared" si="8"/>
        <v>173,32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 t="str">
        <f t="shared" si="11"/>
        <v>173,32</v>
      </c>
      <c r="Q89" s="39">
        <f t="shared" si="12"/>
        <v>1.5699999999999932</v>
      </c>
      <c r="R89" s="39" t="str">
        <f t="shared" si="13"/>
        <v>171,75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650</v>
      </c>
      <c r="G90" t="s">
        <v>651</v>
      </c>
      <c r="H90" t="s">
        <v>652</v>
      </c>
      <c r="I90" s="42"/>
      <c r="J90" s="43">
        <v>83</v>
      </c>
      <c r="K90" s="37" t="str">
        <f t="shared" si="8"/>
        <v>В25-83</v>
      </c>
      <c r="L90" s="37" t="str">
        <f t="shared" si="8"/>
        <v>171,40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 t="str">
        <f t="shared" si="11"/>
        <v>171,40</v>
      </c>
      <c r="Q90" s="39">
        <f t="shared" si="12"/>
        <v>2.0500000000000114</v>
      </c>
      <c r="R90" s="39" t="str">
        <f t="shared" si="13"/>
        <v>169,35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653</v>
      </c>
      <c r="G91" t="s">
        <v>654</v>
      </c>
      <c r="H91" t="s">
        <v>655</v>
      </c>
      <c r="I91" s="42"/>
      <c r="J91" s="43">
        <v>84</v>
      </c>
      <c r="K91" s="37" t="str">
        <f t="shared" si="8"/>
        <v>В25-84</v>
      </c>
      <c r="L91" s="37" t="str">
        <f t="shared" si="8"/>
        <v>171,36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 t="str">
        <f t="shared" si="11"/>
        <v>171,36</v>
      </c>
      <c r="Q91" s="39">
        <f t="shared" si="12"/>
        <v>2.0200000000000102</v>
      </c>
      <c r="R91" s="39" t="str">
        <f t="shared" si="13"/>
        <v>169,34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656</v>
      </c>
      <c r="G92" t="s">
        <v>657</v>
      </c>
      <c r="H92" t="s">
        <v>658</v>
      </c>
      <c r="I92" s="42"/>
      <c r="J92" s="43">
        <v>85</v>
      </c>
      <c r="K92" s="37" t="str">
        <f t="shared" si="8"/>
        <v>В25-85</v>
      </c>
      <c r="L92" s="37" t="str">
        <f t="shared" si="8"/>
        <v>170,85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 t="str">
        <f t="shared" si="11"/>
        <v>170,85</v>
      </c>
      <c r="Q92" s="39">
        <f t="shared" si="12"/>
        <v>1.9499999999999886</v>
      </c>
      <c r="R92" s="39" t="str">
        <f t="shared" si="13"/>
        <v>168,90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659</v>
      </c>
      <c r="G93" t="s">
        <v>660</v>
      </c>
      <c r="H93" t="s">
        <v>661</v>
      </c>
      <c r="I93" s="42"/>
      <c r="J93" s="43">
        <v>86</v>
      </c>
      <c r="K93" s="37" t="str">
        <f t="shared" si="8"/>
        <v>В25-86</v>
      </c>
      <c r="L93" s="37" t="str">
        <f t="shared" si="8"/>
        <v>171,06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 t="str">
        <f t="shared" si="11"/>
        <v>171,06</v>
      </c>
      <c r="Q93" s="39">
        <f t="shared" si="12"/>
        <v>2.0600000000000023</v>
      </c>
      <c r="R93" s="39" t="str">
        <f t="shared" si="13"/>
        <v>169,00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662</v>
      </c>
      <c r="G94" t="s">
        <v>663</v>
      </c>
      <c r="H94" t="s">
        <v>664</v>
      </c>
      <c r="I94" s="42"/>
      <c r="J94" s="43">
        <v>87</v>
      </c>
      <c r="K94" s="37" t="str">
        <f t="shared" si="8"/>
        <v>В25-87</v>
      </c>
      <c r="L94" s="37" t="str">
        <f t="shared" si="8"/>
        <v>171,13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 t="str">
        <f t="shared" si="11"/>
        <v>171,13</v>
      </c>
      <c r="Q94" s="39">
        <f t="shared" si="12"/>
        <v>2.2999999999999829</v>
      </c>
      <c r="R94" s="39" t="str">
        <f t="shared" si="13"/>
        <v>168,83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665</v>
      </c>
      <c r="G95" t="s">
        <v>666</v>
      </c>
      <c r="H95" t="s">
        <v>658</v>
      </c>
      <c r="I95" s="42"/>
      <c r="J95" s="43">
        <v>88</v>
      </c>
      <c r="K95" s="37" t="str">
        <f t="shared" si="8"/>
        <v>В25-88</v>
      </c>
      <c r="L95" s="37" t="str">
        <f t="shared" si="8"/>
        <v>170,91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 t="str">
        <f t="shared" si="11"/>
        <v>170,91</v>
      </c>
      <c r="Q95" s="39">
        <f t="shared" si="12"/>
        <v>2.0099999999999909</v>
      </c>
      <c r="R95" s="39" t="str">
        <f t="shared" si="13"/>
        <v>168,90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667</v>
      </c>
      <c r="G96" t="s">
        <v>668</v>
      </c>
      <c r="H96" t="s">
        <v>669</v>
      </c>
      <c r="I96" s="42"/>
      <c r="J96" s="43">
        <v>89</v>
      </c>
      <c r="K96" s="37" t="str">
        <f t="shared" si="8"/>
        <v>В25-89</v>
      </c>
      <c r="L96" s="37" t="str">
        <f t="shared" si="8"/>
        <v>171,78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 t="str">
        <f t="shared" si="11"/>
        <v>171,78</v>
      </c>
      <c r="Q96" s="39">
        <f t="shared" si="12"/>
        <v>1.7800000000000011</v>
      </c>
      <c r="R96" s="39" t="str">
        <f t="shared" si="13"/>
        <v>170,00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670</v>
      </c>
      <c r="G97" t="s">
        <v>671</v>
      </c>
      <c r="H97" t="s">
        <v>672</v>
      </c>
      <c r="I97" s="42"/>
      <c r="J97" s="43">
        <v>90</v>
      </c>
      <c r="K97" s="37" t="str">
        <f t="shared" si="8"/>
        <v>В25-90</v>
      </c>
      <c r="L97" s="37" t="str">
        <f t="shared" si="8"/>
        <v>172,05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 t="str">
        <f t="shared" si="11"/>
        <v>172,05</v>
      </c>
      <c r="Q97" s="39">
        <f t="shared" si="12"/>
        <v>2.0400000000000205</v>
      </c>
      <c r="R97" s="39" t="str">
        <f t="shared" si="13"/>
        <v>170,01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673</v>
      </c>
      <c r="G98" t="s">
        <v>674</v>
      </c>
      <c r="H98" t="s">
        <v>675</v>
      </c>
      <c r="I98" s="42"/>
      <c r="J98" s="43">
        <v>91</v>
      </c>
      <c r="K98" s="37" t="str">
        <f t="shared" si="8"/>
        <v>В25-91</v>
      </c>
      <c r="L98" s="37" t="str">
        <f t="shared" si="8"/>
        <v>171,92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 t="str">
        <f t="shared" si="11"/>
        <v>171,92</v>
      </c>
      <c r="Q98" s="39">
        <f t="shared" si="12"/>
        <v>1.7999999999999829</v>
      </c>
      <c r="R98" s="39" t="str">
        <f t="shared" si="13"/>
        <v>170,12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676</v>
      </c>
      <c r="G99" t="s">
        <v>677</v>
      </c>
      <c r="H99" t="s">
        <v>678</v>
      </c>
      <c r="I99" s="42"/>
      <c r="J99" s="43">
        <v>92</v>
      </c>
      <c r="K99" s="37" t="str">
        <f t="shared" si="8"/>
        <v>В25-92</v>
      </c>
      <c r="L99" s="37" t="str">
        <f t="shared" si="8"/>
        <v>172,01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 t="str">
        <f t="shared" si="11"/>
        <v>172,01</v>
      </c>
      <c r="Q99" s="39">
        <f t="shared" si="12"/>
        <v>2.0600000000000023</v>
      </c>
      <c r="R99" s="39" t="str">
        <f t="shared" si="13"/>
        <v>169,95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679</v>
      </c>
      <c r="G100" t="s">
        <v>579</v>
      </c>
      <c r="H100" t="s">
        <v>680</v>
      </c>
      <c r="I100" s="42"/>
      <c r="J100" s="43">
        <v>93</v>
      </c>
      <c r="K100" s="37" t="str">
        <f t="shared" si="8"/>
        <v>В25-93</v>
      </c>
      <c r="L100" s="37" t="str">
        <f t="shared" si="8"/>
        <v>172,75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 t="str">
        <f t="shared" si="11"/>
        <v>172,75</v>
      </c>
      <c r="Q100" s="39">
        <f t="shared" si="12"/>
        <v>2.8199999999999932</v>
      </c>
      <c r="R100" s="39" t="str">
        <f t="shared" si="13"/>
        <v>169,93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681</v>
      </c>
      <c r="G101" t="s">
        <v>553</v>
      </c>
      <c r="H101" t="s">
        <v>682</v>
      </c>
      <c r="I101" s="42"/>
      <c r="J101" s="43">
        <v>94</v>
      </c>
      <c r="K101" s="37" t="str">
        <f t="shared" si="8"/>
        <v>В25-94</v>
      </c>
      <c r="L101" s="37" t="str">
        <f t="shared" si="8"/>
        <v>172,95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 t="str">
        <f t="shared" si="11"/>
        <v>172,95</v>
      </c>
      <c r="Q101" s="39">
        <f t="shared" si="12"/>
        <v>1.9499999999999886</v>
      </c>
      <c r="R101" s="39" t="str">
        <f t="shared" si="13"/>
        <v>171,00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683</v>
      </c>
      <c r="G102" t="s">
        <v>684</v>
      </c>
      <c r="H102" t="s">
        <v>685</v>
      </c>
      <c r="I102" s="42"/>
      <c r="J102" s="43">
        <v>95</v>
      </c>
      <c r="K102" s="37" t="str">
        <f t="shared" si="8"/>
        <v>В25-95</v>
      </c>
      <c r="L102" s="37" t="str">
        <f t="shared" si="8"/>
        <v>173,00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 t="str">
        <f t="shared" si="11"/>
        <v>173,00</v>
      </c>
      <c r="Q102" s="39">
        <f t="shared" si="12"/>
        <v>1.3000000000000114</v>
      </c>
      <c r="R102" s="39" t="str">
        <f t="shared" si="13"/>
        <v>171,70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686</v>
      </c>
      <c r="G103" t="s">
        <v>687</v>
      </c>
      <c r="H103" t="s">
        <v>583</v>
      </c>
      <c r="I103" s="42"/>
      <c r="J103" s="43">
        <v>96</v>
      </c>
      <c r="K103" s="37" t="str">
        <f t="shared" si="8"/>
        <v>В25-96</v>
      </c>
      <c r="L103" s="37" t="str">
        <f t="shared" si="8"/>
        <v>175,92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 t="str">
        <f t="shared" si="11"/>
        <v>175,92</v>
      </c>
      <c r="Q103" s="39">
        <f t="shared" si="12"/>
        <v>5.0999999999999943</v>
      </c>
      <c r="R103" s="39" t="str">
        <f t="shared" si="13"/>
        <v>170,82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688</v>
      </c>
      <c r="G104" t="s">
        <v>640</v>
      </c>
      <c r="H104" t="s">
        <v>689</v>
      </c>
      <c r="I104" s="42"/>
      <c r="J104" s="43">
        <v>97</v>
      </c>
      <c r="K104" s="37" t="str">
        <f t="shared" si="8"/>
        <v>В25-97</v>
      </c>
      <c r="L104" s="37" t="str">
        <f t="shared" si="8"/>
        <v>172,60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 t="str">
        <f t="shared" si="11"/>
        <v>172,60</v>
      </c>
      <c r="Q104" s="39">
        <f t="shared" si="12"/>
        <v>2</v>
      </c>
      <c r="R104" s="39" t="str">
        <f t="shared" si="13"/>
        <v>170,60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690</v>
      </c>
      <c r="G105" t="s">
        <v>691</v>
      </c>
      <c r="H105" t="s">
        <v>692</v>
      </c>
      <c r="I105" s="42"/>
      <c r="J105" s="43">
        <v>98</v>
      </c>
      <c r="K105" s="37" t="str">
        <f t="shared" si="8"/>
        <v>В25-98</v>
      </c>
      <c r="L105" s="37" t="str">
        <f t="shared" si="8"/>
        <v>172,41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 t="str">
        <f t="shared" si="11"/>
        <v>172,41</v>
      </c>
      <c r="Q105" s="39">
        <f t="shared" si="12"/>
        <v>1.8599999999999852</v>
      </c>
      <c r="R105" s="39" t="str">
        <f t="shared" si="13"/>
        <v>170,55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693</v>
      </c>
      <c r="G106" t="s">
        <v>205</v>
      </c>
      <c r="H106" t="s">
        <v>433</v>
      </c>
      <c r="I106" s="42"/>
      <c r="J106" s="43">
        <v>99</v>
      </c>
      <c r="K106" s="37" t="str">
        <f t="shared" si="8"/>
        <v>В25-99</v>
      </c>
      <c r="L106" s="37" t="str">
        <f t="shared" si="8"/>
        <v>175,90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 t="str">
        <f t="shared" si="11"/>
        <v>175,90</v>
      </c>
      <c r="Q106" s="39">
        <f t="shared" si="12"/>
        <v>2</v>
      </c>
      <c r="R106" s="39" t="str">
        <f t="shared" si="13"/>
        <v>173,90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694</v>
      </c>
      <c r="G107" t="s">
        <v>76</v>
      </c>
      <c r="H107" t="s">
        <v>695</v>
      </c>
      <c r="I107" s="42"/>
      <c r="J107" s="43">
        <v>100</v>
      </c>
      <c r="K107" s="37" t="str">
        <f t="shared" si="8"/>
        <v>В25-100</v>
      </c>
      <c r="L107" s="37" t="str">
        <f t="shared" si="8"/>
        <v>175,95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 t="str">
        <f t="shared" si="11"/>
        <v>175,95</v>
      </c>
      <c r="Q107" s="39">
        <f t="shared" si="12"/>
        <v>1.9899999999999807</v>
      </c>
      <c r="R107" s="39" t="str">
        <f t="shared" si="13"/>
        <v>173,96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696</v>
      </c>
      <c r="G108" t="s">
        <v>128</v>
      </c>
      <c r="H108" t="s">
        <v>697</v>
      </c>
      <c r="I108" s="42"/>
      <c r="J108" s="43">
        <v>101</v>
      </c>
      <c r="K108" s="37" t="str">
        <f t="shared" si="8"/>
        <v>В25-101</v>
      </c>
      <c r="L108" s="37" t="str">
        <f t="shared" si="8"/>
        <v>175,91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 t="str">
        <f t="shared" si="11"/>
        <v>175,91</v>
      </c>
      <c r="Q108" s="39">
        <f t="shared" si="12"/>
        <v>1.1099999999999852</v>
      </c>
      <c r="R108" s="39" t="str">
        <f t="shared" si="13"/>
        <v>174,80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698</v>
      </c>
      <c r="G109" t="s">
        <v>297</v>
      </c>
      <c r="H109" t="s">
        <v>418</v>
      </c>
      <c r="I109" s="42"/>
      <c r="J109" s="43">
        <v>102</v>
      </c>
      <c r="K109" s="37" t="str">
        <f t="shared" si="8"/>
        <v>В25-102</v>
      </c>
      <c r="L109" s="37" t="str">
        <f t="shared" si="8"/>
        <v>175,76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 t="str">
        <f t="shared" si="11"/>
        <v>175,76</v>
      </c>
      <c r="Q109" s="39">
        <f t="shared" si="12"/>
        <v>1.5</v>
      </c>
      <c r="R109" s="39" t="str">
        <f t="shared" si="13"/>
        <v>174,26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699</v>
      </c>
      <c r="G110" t="s">
        <v>427</v>
      </c>
      <c r="H110" t="s">
        <v>525</v>
      </c>
      <c r="I110" s="42"/>
      <c r="J110" s="43">
        <v>103</v>
      </c>
      <c r="K110" s="37" t="str">
        <f t="shared" si="8"/>
        <v>В25-103</v>
      </c>
      <c r="L110" s="37" t="str">
        <f t="shared" si="8"/>
        <v>176,02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 t="str">
        <f t="shared" si="11"/>
        <v>176,02</v>
      </c>
      <c r="Q110" s="39">
        <f t="shared" si="12"/>
        <v>1.9399999999999977</v>
      </c>
      <c r="R110" s="39" t="str">
        <f t="shared" si="13"/>
        <v>174,08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700</v>
      </c>
      <c r="G111" t="s">
        <v>225</v>
      </c>
      <c r="H111" t="s">
        <v>149</v>
      </c>
      <c r="I111" s="42"/>
      <c r="J111" s="43">
        <v>104</v>
      </c>
      <c r="K111" s="37" t="str">
        <f t="shared" si="8"/>
        <v>В25-104</v>
      </c>
      <c r="L111" s="37" t="str">
        <f t="shared" si="8"/>
        <v>176,00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 t="str">
        <f t="shared" si="11"/>
        <v>176,00</v>
      </c>
      <c r="Q111" s="39">
        <f t="shared" si="12"/>
        <v>1.9499999999999886</v>
      </c>
      <c r="R111" s="39" t="str">
        <f t="shared" si="13"/>
        <v>174,05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701</v>
      </c>
      <c r="G112" t="s">
        <v>225</v>
      </c>
      <c r="H112" t="s">
        <v>623</v>
      </c>
      <c r="I112" s="42"/>
      <c r="J112" s="43">
        <v>105</v>
      </c>
      <c r="K112" s="37" t="str">
        <f t="shared" si="8"/>
        <v>В25-105</v>
      </c>
      <c r="L112" s="37" t="str">
        <f t="shared" si="8"/>
        <v>176,00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 t="str">
        <f t="shared" si="11"/>
        <v>176,00</v>
      </c>
      <c r="Q112" s="39">
        <f t="shared" si="12"/>
        <v>2</v>
      </c>
      <c r="R112" s="39" t="str">
        <f t="shared" si="13"/>
        <v>174,00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702</v>
      </c>
      <c r="G113" t="s">
        <v>380</v>
      </c>
      <c r="H113" t="s">
        <v>371</v>
      </c>
      <c r="I113" s="42"/>
      <c r="J113" s="43">
        <v>106</v>
      </c>
      <c r="K113" s="37" t="str">
        <f t="shared" si="8"/>
        <v>В25-106</v>
      </c>
      <c r="L113" s="37" t="str">
        <f t="shared" si="8"/>
        <v>176,12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 t="str">
        <f t="shared" si="11"/>
        <v>176,12</v>
      </c>
      <c r="Q113" s="39">
        <f t="shared" si="12"/>
        <v>1.7800000000000011</v>
      </c>
      <c r="R113" s="39" t="str">
        <f t="shared" si="13"/>
        <v>174,34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703</v>
      </c>
      <c r="G114" t="s">
        <v>393</v>
      </c>
      <c r="H114" t="s">
        <v>166</v>
      </c>
      <c r="I114" s="42"/>
      <c r="J114" s="43">
        <v>107</v>
      </c>
      <c r="K114" s="37" t="str">
        <f t="shared" si="8"/>
        <v>В25-107</v>
      </c>
      <c r="L114" s="37" t="str">
        <f t="shared" si="8"/>
        <v>176,23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 t="str">
        <f t="shared" si="11"/>
        <v>176,23</v>
      </c>
      <c r="Q114" s="39">
        <f t="shared" si="12"/>
        <v>1.8599999999999852</v>
      </c>
      <c r="R114" s="39" t="str">
        <f t="shared" si="13"/>
        <v>174,37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704</v>
      </c>
      <c r="G115" t="s">
        <v>705</v>
      </c>
      <c r="H115" t="s">
        <v>623</v>
      </c>
      <c r="I115" s="42"/>
      <c r="J115" s="43">
        <v>108</v>
      </c>
      <c r="K115" s="37" t="str">
        <f t="shared" si="8"/>
        <v>В25-108</v>
      </c>
      <c r="L115" s="37" t="str">
        <f t="shared" si="8"/>
        <v>175,53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 t="str">
        <f t="shared" si="11"/>
        <v>175,53</v>
      </c>
      <c r="Q115" s="39">
        <f t="shared" si="12"/>
        <v>1.5300000000000011</v>
      </c>
      <c r="R115" s="39" t="str">
        <f t="shared" si="13"/>
        <v>174,00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706</v>
      </c>
      <c r="G116" t="s">
        <v>304</v>
      </c>
      <c r="H116" t="s">
        <v>169</v>
      </c>
      <c r="I116" s="42"/>
      <c r="J116" s="43">
        <v>109</v>
      </c>
      <c r="K116" s="37" t="str">
        <f t="shared" si="8"/>
        <v>В25-109</v>
      </c>
      <c r="L116" s="37" t="str">
        <f t="shared" si="8"/>
        <v>175,60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 t="str">
        <f t="shared" si="11"/>
        <v>175,60</v>
      </c>
      <c r="Q116" s="39">
        <f t="shared" si="12"/>
        <v>1.25</v>
      </c>
      <c r="R116" s="39" t="str">
        <f t="shared" si="13"/>
        <v>174,35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707</v>
      </c>
      <c r="G117" t="s">
        <v>98</v>
      </c>
      <c r="H117" t="s">
        <v>563</v>
      </c>
      <c r="I117" s="42"/>
      <c r="J117" s="43">
        <v>110</v>
      </c>
      <c r="K117" s="37" t="str">
        <f t="shared" si="8"/>
        <v>В25-110</v>
      </c>
      <c r="L117" s="37" t="str">
        <f t="shared" si="8"/>
        <v>175,34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 t="str">
        <f t="shared" si="11"/>
        <v>175,34</v>
      </c>
      <c r="Q117" s="39">
        <f t="shared" si="12"/>
        <v>2</v>
      </c>
      <c r="R117" s="39" t="str">
        <f t="shared" si="13"/>
        <v>173,34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708</v>
      </c>
      <c r="G118" t="s">
        <v>515</v>
      </c>
      <c r="H118" t="s">
        <v>684</v>
      </c>
      <c r="I118" s="42"/>
      <c r="J118" s="43">
        <v>111</v>
      </c>
      <c r="K118" s="37" t="str">
        <f t="shared" si="8"/>
        <v>В25-111</v>
      </c>
      <c r="L118" s="37" t="str">
        <f t="shared" si="8"/>
        <v>175,21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 t="str">
        <f t="shared" si="11"/>
        <v>175,21</v>
      </c>
      <c r="Q118" s="39">
        <f t="shared" si="12"/>
        <v>2.210000000000008</v>
      </c>
      <c r="R118" s="39" t="str">
        <f t="shared" si="13"/>
        <v>173,00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709</v>
      </c>
      <c r="G119" t="s">
        <v>54</v>
      </c>
      <c r="H119" t="s">
        <v>710</v>
      </c>
      <c r="I119" s="42"/>
      <c r="J119" s="43">
        <v>112</v>
      </c>
      <c r="K119" s="37" t="str">
        <f t="shared" si="8"/>
        <v>В25-112</v>
      </c>
      <c r="L119" s="37" t="str">
        <f t="shared" si="8"/>
        <v>175,16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 t="str">
        <f t="shared" si="11"/>
        <v>175,16</v>
      </c>
      <c r="Q119" s="39">
        <f t="shared" si="12"/>
        <v>2.0799999999999841</v>
      </c>
      <c r="R119" s="39" t="str">
        <f t="shared" si="13"/>
        <v>173,08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711</v>
      </c>
      <c r="G120" t="s">
        <v>378</v>
      </c>
      <c r="H120" t="s">
        <v>712</v>
      </c>
      <c r="I120" s="42"/>
      <c r="J120" s="43">
        <v>113</v>
      </c>
      <c r="K120" s="37" t="str">
        <f t="shared" si="8"/>
        <v>В25-113</v>
      </c>
      <c r="L120" s="37" t="str">
        <f t="shared" si="8"/>
        <v>176,10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 t="str">
        <f t="shared" si="11"/>
        <v>176,10</v>
      </c>
      <c r="Q120" s="39">
        <f t="shared" si="12"/>
        <v>1.9699999999999989</v>
      </c>
      <c r="R120" s="39" t="str">
        <f t="shared" si="13"/>
        <v>174,13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713</v>
      </c>
      <c r="G121" t="s">
        <v>378</v>
      </c>
      <c r="H121" t="s">
        <v>541</v>
      </c>
      <c r="I121" s="42"/>
      <c r="J121" s="43">
        <v>114</v>
      </c>
      <c r="K121" s="37" t="str">
        <f t="shared" si="8"/>
        <v>В25-114</v>
      </c>
      <c r="L121" s="37" t="str">
        <f t="shared" si="8"/>
        <v>176,10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 t="str">
        <f t="shared" si="11"/>
        <v>176,10</v>
      </c>
      <c r="Q121" s="39">
        <f t="shared" si="12"/>
        <v>1.8299999999999841</v>
      </c>
      <c r="R121" s="39" t="str">
        <f t="shared" si="13"/>
        <v>174,27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714</v>
      </c>
      <c r="G122" t="s">
        <v>715</v>
      </c>
      <c r="H122" t="s">
        <v>394</v>
      </c>
      <c r="I122" s="42"/>
      <c r="J122" s="43">
        <v>115</v>
      </c>
      <c r="K122" s="37" t="str">
        <f t="shared" si="8"/>
        <v>В25-115</v>
      </c>
      <c r="L122" s="37" t="str">
        <f t="shared" si="8"/>
        <v>175,97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 t="str">
        <f t="shared" si="11"/>
        <v>175,97</v>
      </c>
      <c r="Q122" s="39">
        <f t="shared" si="12"/>
        <v>1.7599999999999909</v>
      </c>
      <c r="R122" s="39" t="str">
        <f t="shared" si="13"/>
        <v>174,21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716</v>
      </c>
      <c r="G123" t="s">
        <v>717</v>
      </c>
      <c r="H123" t="s">
        <v>718</v>
      </c>
      <c r="I123" s="42"/>
      <c r="J123" s="43">
        <v>116</v>
      </c>
      <c r="K123" s="37" t="str">
        <f t="shared" si="8"/>
        <v>В25-116</v>
      </c>
      <c r="L123" s="37" t="str">
        <f t="shared" si="8"/>
        <v>176,16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 t="str">
        <f t="shared" si="11"/>
        <v>176,16</v>
      </c>
      <c r="Q123" s="39">
        <f t="shared" si="12"/>
        <v>2.0499999999999829</v>
      </c>
      <c r="R123" s="39" t="str">
        <f t="shared" si="13"/>
        <v>174,11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719</v>
      </c>
      <c r="G124" t="s">
        <v>128</v>
      </c>
      <c r="H124" t="s">
        <v>578</v>
      </c>
      <c r="I124" s="42"/>
      <c r="J124" s="43">
        <v>117</v>
      </c>
      <c r="K124" s="37" t="str">
        <f t="shared" si="8"/>
        <v>В25-117</v>
      </c>
      <c r="L124" s="37" t="str">
        <f t="shared" si="8"/>
        <v>175,91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 t="str">
        <f t="shared" si="11"/>
        <v>175,91</v>
      </c>
      <c r="Q124" s="39">
        <f t="shared" si="12"/>
        <v>1.0600000000000023</v>
      </c>
      <c r="R124" s="39" t="str">
        <f t="shared" si="13"/>
        <v>174,85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720</v>
      </c>
      <c r="G125" t="s">
        <v>83</v>
      </c>
      <c r="H125" t="s">
        <v>721</v>
      </c>
      <c r="I125" s="42"/>
      <c r="J125" s="43">
        <v>118</v>
      </c>
      <c r="K125" s="37" t="str">
        <f t="shared" si="8"/>
        <v>В25-118</v>
      </c>
      <c r="L125" s="37" t="str">
        <f t="shared" si="8"/>
        <v>175,70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 t="str">
        <f t="shared" si="11"/>
        <v>175,70</v>
      </c>
      <c r="Q125" s="39">
        <f t="shared" si="12"/>
        <v>1.5199999999999818</v>
      </c>
      <c r="R125" s="39" t="str">
        <f t="shared" si="13"/>
        <v>174,18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722</v>
      </c>
      <c r="G126" t="s">
        <v>321</v>
      </c>
      <c r="H126" t="s">
        <v>723</v>
      </c>
      <c r="I126" s="42"/>
      <c r="J126" s="43">
        <v>119</v>
      </c>
      <c r="K126" s="37" t="str">
        <f t="shared" si="8"/>
        <v>В25-119</v>
      </c>
      <c r="L126" s="37" t="str">
        <f t="shared" si="8"/>
        <v>175,12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 t="str">
        <f t="shared" si="11"/>
        <v>175,12</v>
      </c>
      <c r="Q126" s="39">
        <f t="shared" si="12"/>
        <v>1.8499999999999943</v>
      </c>
      <c r="R126" s="39" t="str">
        <f t="shared" si="13"/>
        <v>173,27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724</v>
      </c>
      <c r="G127" t="s">
        <v>86</v>
      </c>
      <c r="H127" t="s">
        <v>725</v>
      </c>
      <c r="I127" s="42"/>
      <c r="J127" s="43">
        <v>120</v>
      </c>
      <c r="K127" s="37" t="str">
        <f t="shared" si="8"/>
        <v>В25-120</v>
      </c>
      <c r="L127" s="37" t="str">
        <f t="shared" si="8"/>
        <v>175,65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 t="str">
        <f t="shared" si="11"/>
        <v>175,65</v>
      </c>
      <c r="Q127" s="39">
        <f t="shared" si="12"/>
        <v>1.9900000000000091</v>
      </c>
      <c r="R127" s="39" t="str">
        <f t="shared" si="13"/>
        <v>173,66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726</v>
      </c>
      <c r="G128" t="s">
        <v>532</v>
      </c>
      <c r="H128" t="s">
        <v>684</v>
      </c>
      <c r="I128" s="42"/>
      <c r="J128" s="43">
        <v>121</v>
      </c>
      <c r="K128" s="37" t="str">
        <f t="shared" ref="K128:L191" si="14">F128</f>
        <v>В25-121</v>
      </c>
      <c r="L128" s="37" t="str">
        <f t="shared" si="14"/>
        <v>174,64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174,64</v>
      </c>
      <c r="Q128" s="39">
        <f t="shared" si="12"/>
        <v>1.6399999999999864</v>
      </c>
      <c r="R128" s="39" t="str">
        <f t="shared" si="13"/>
        <v>173,00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727</v>
      </c>
      <c r="G129" t="s">
        <v>397</v>
      </c>
      <c r="H129" t="s">
        <v>728</v>
      </c>
      <c r="I129" s="42"/>
      <c r="J129" s="43">
        <v>122</v>
      </c>
      <c r="K129" s="37" t="str">
        <f t="shared" si="14"/>
        <v>В25-122</v>
      </c>
      <c r="L129" s="37" t="str">
        <f t="shared" si="14"/>
        <v>174,36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 t="str">
        <f t="shared" si="11"/>
        <v>174,36</v>
      </c>
      <c r="Q129" s="39">
        <f t="shared" si="12"/>
        <v>1.960000000000008</v>
      </c>
      <c r="R129" s="39" t="str">
        <f t="shared" si="13"/>
        <v>172,40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729</v>
      </c>
      <c r="G130" t="s">
        <v>730</v>
      </c>
      <c r="H130" t="s">
        <v>691</v>
      </c>
      <c r="I130" s="42"/>
      <c r="J130" s="43">
        <v>123</v>
      </c>
      <c r="K130" s="37" t="str">
        <f t="shared" si="14"/>
        <v>В25-123</v>
      </c>
      <c r="L130" s="37" t="str">
        <f t="shared" si="14"/>
        <v>173,86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 t="str">
        <f t="shared" si="11"/>
        <v>173,86</v>
      </c>
      <c r="Q130" s="39">
        <f t="shared" si="12"/>
        <v>1.4500000000000171</v>
      </c>
      <c r="R130" s="39" t="str">
        <f t="shared" si="13"/>
        <v>172,41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731</v>
      </c>
      <c r="G131" t="s">
        <v>433</v>
      </c>
      <c r="H131" t="s">
        <v>732</v>
      </c>
      <c r="I131" s="42"/>
      <c r="J131" s="43">
        <v>124</v>
      </c>
      <c r="K131" s="37" t="str">
        <f t="shared" si="14"/>
        <v>В25-124</v>
      </c>
      <c r="L131" s="37" t="str">
        <f t="shared" si="14"/>
        <v>173,90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 t="str">
        <f t="shared" si="11"/>
        <v>173,90</v>
      </c>
      <c r="Q131" s="39">
        <f t="shared" si="12"/>
        <v>1.4000000000000057</v>
      </c>
      <c r="R131" s="39" t="str">
        <f t="shared" si="13"/>
        <v>172,50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733</v>
      </c>
      <c r="G132" t="s">
        <v>734</v>
      </c>
      <c r="H132" t="s">
        <v>553</v>
      </c>
      <c r="I132" s="42"/>
      <c r="J132" s="43">
        <v>125</v>
      </c>
      <c r="K132" s="37" t="str">
        <f t="shared" si="14"/>
        <v>В25-125</v>
      </c>
      <c r="L132" s="37" t="str">
        <f t="shared" si="14"/>
        <v>173,98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 t="str">
        <f t="shared" si="11"/>
        <v>173,98</v>
      </c>
      <c r="Q132" s="39">
        <f t="shared" si="12"/>
        <v>1.0300000000000011</v>
      </c>
      <c r="R132" s="39" t="str">
        <f t="shared" si="13"/>
        <v>172,95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735</v>
      </c>
      <c r="G133" t="s">
        <v>736</v>
      </c>
      <c r="H133" t="s">
        <v>737</v>
      </c>
      <c r="I133" s="42"/>
      <c r="J133" s="43">
        <v>126</v>
      </c>
      <c r="K133" s="37" t="str">
        <f t="shared" si="14"/>
        <v>В25-126</v>
      </c>
      <c r="L133" s="37" t="str">
        <f t="shared" si="14"/>
        <v>173,97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 t="str">
        <f t="shared" si="11"/>
        <v>173,97</v>
      </c>
      <c r="Q133" s="39">
        <f t="shared" si="12"/>
        <v>1.039999999999992</v>
      </c>
      <c r="R133" s="39" t="str">
        <f t="shared" si="13"/>
        <v>172,93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738</v>
      </c>
      <c r="G134" t="s">
        <v>138</v>
      </c>
      <c r="H134" t="s">
        <v>732</v>
      </c>
      <c r="I134" s="42"/>
      <c r="J134" s="43">
        <v>127</v>
      </c>
      <c r="K134" s="37" t="str">
        <f t="shared" si="14"/>
        <v>В25-127</v>
      </c>
      <c r="L134" s="37" t="str">
        <f t="shared" si="14"/>
        <v>174,46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 t="str">
        <f t="shared" si="11"/>
        <v>174,46</v>
      </c>
      <c r="Q134" s="39">
        <f t="shared" si="12"/>
        <v>1.960000000000008</v>
      </c>
      <c r="R134" s="39" t="str">
        <f t="shared" si="13"/>
        <v>172,50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739</v>
      </c>
      <c r="G135" t="s">
        <v>740</v>
      </c>
      <c r="H135" t="s">
        <v>741</v>
      </c>
      <c r="I135" s="42"/>
      <c r="J135" s="43">
        <v>128</v>
      </c>
      <c r="K135" s="37" t="str">
        <f t="shared" si="14"/>
        <v>В25-128</v>
      </c>
      <c r="L135" s="37" t="str">
        <f t="shared" si="14"/>
        <v>173,88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 t="str">
        <f t="shared" si="11"/>
        <v>173,88</v>
      </c>
      <c r="Q135" s="39">
        <f t="shared" si="12"/>
        <v>1.7400000000000091</v>
      </c>
      <c r="R135" s="39" t="str">
        <f t="shared" si="13"/>
        <v>172,14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742</v>
      </c>
      <c r="G136" t="s">
        <v>657</v>
      </c>
      <c r="H136" t="s">
        <v>743</v>
      </c>
      <c r="I136" s="42"/>
      <c r="J136" s="43">
        <v>129</v>
      </c>
      <c r="K136" s="37" t="str">
        <f t="shared" si="14"/>
        <v>В25-129</v>
      </c>
      <c r="L136" s="37" t="str">
        <f t="shared" si="14"/>
        <v>170,85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 t="str">
        <f t="shared" si="11"/>
        <v>170,85</v>
      </c>
      <c r="Q136" s="39">
        <f t="shared" si="12"/>
        <v>1.9000000000000057</v>
      </c>
      <c r="R136" s="39" t="str">
        <f t="shared" si="13"/>
        <v>168,95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744</v>
      </c>
      <c r="G137" t="s">
        <v>745</v>
      </c>
      <c r="H137" t="s">
        <v>746</v>
      </c>
      <c r="I137" s="42"/>
      <c r="J137" s="43">
        <v>130</v>
      </c>
      <c r="K137" s="37" t="str">
        <f t="shared" si="14"/>
        <v>В25-130</v>
      </c>
      <c r="L137" s="37" t="str">
        <f t="shared" si="14"/>
        <v>168,82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168,82</v>
      </c>
      <c r="Q137" s="39">
        <f t="shared" ref="Q137:Q200" si="18">P137-R137</f>
        <v>1.789999999999992</v>
      </c>
      <c r="R137" s="39" t="str">
        <f t="shared" ref="R137:R200" si="19">H137</f>
        <v>167,03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747</v>
      </c>
      <c r="G138" t="s">
        <v>748</v>
      </c>
      <c r="H138" t="s">
        <v>749</v>
      </c>
      <c r="I138" s="42"/>
      <c r="J138" s="43">
        <v>131</v>
      </c>
      <c r="K138" s="37" t="str">
        <f t="shared" si="14"/>
        <v>В25-131</v>
      </c>
      <c r="L138" s="37" t="str">
        <f t="shared" si="14"/>
        <v>167,80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 t="str">
        <f t="shared" si="17"/>
        <v>167,80</v>
      </c>
      <c r="Q138" s="39">
        <f t="shared" si="18"/>
        <v>1.6800000000000068</v>
      </c>
      <c r="R138" s="39" t="str">
        <f t="shared" si="19"/>
        <v>166,12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750</v>
      </c>
      <c r="G139" t="s">
        <v>751</v>
      </c>
      <c r="H139" t="s">
        <v>752</v>
      </c>
      <c r="I139" s="42"/>
      <c r="J139" s="43">
        <v>132</v>
      </c>
      <c r="K139" s="37" t="str">
        <f t="shared" si="14"/>
        <v>В25-132</v>
      </c>
      <c r="L139" s="37" t="str">
        <f t="shared" si="14"/>
        <v>167,79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 t="str">
        <f t="shared" si="17"/>
        <v>167,79</v>
      </c>
      <c r="Q139" s="39">
        <f t="shared" si="18"/>
        <v>1.5999999999999943</v>
      </c>
      <c r="R139" s="39" t="str">
        <f t="shared" si="19"/>
        <v>166,19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753</v>
      </c>
      <c r="G140" t="s">
        <v>754</v>
      </c>
      <c r="H140" t="s">
        <v>755</v>
      </c>
      <c r="I140" s="42"/>
      <c r="J140" s="43">
        <v>133</v>
      </c>
      <c r="K140" s="37" t="str">
        <f t="shared" si="14"/>
        <v>В25-133</v>
      </c>
      <c r="L140" s="37" t="str">
        <f t="shared" si="14"/>
        <v>167,17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 t="str">
        <f t="shared" si="17"/>
        <v>167,17</v>
      </c>
      <c r="Q140" s="39">
        <f t="shared" si="18"/>
        <v>2</v>
      </c>
      <c r="R140" s="39" t="str">
        <f t="shared" si="19"/>
        <v>165,17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756</v>
      </c>
      <c r="G141" t="s">
        <v>757</v>
      </c>
      <c r="H141" t="s">
        <v>758</v>
      </c>
      <c r="I141" s="42"/>
      <c r="J141" s="43">
        <v>134</v>
      </c>
      <c r="K141" s="37" t="str">
        <f t="shared" si="14"/>
        <v>В25-134</v>
      </c>
      <c r="L141" s="37" t="str">
        <f t="shared" si="14"/>
        <v>167,61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 t="str">
        <f t="shared" si="17"/>
        <v>167,61</v>
      </c>
      <c r="Q141" s="39">
        <f t="shared" si="18"/>
        <v>2.1400000000000148</v>
      </c>
      <c r="R141" s="39" t="str">
        <f t="shared" si="19"/>
        <v>165,47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759</v>
      </c>
      <c r="G142" t="s">
        <v>760</v>
      </c>
      <c r="H142" t="s">
        <v>761</v>
      </c>
      <c r="J142" s="43">
        <v>135</v>
      </c>
      <c r="K142" s="37" t="str">
        <f t="shared" si="14"/>
        <v>В25-135</v>
      </c>
      <c r="L142" s="37" t="str">
        <f t="shared" si="14"/>
        <v>172,34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 t="str">
        <f t="shared" si="17"/>
        <v>172,34</v>
      </c>
      <c r="Q142" s="39">
        <f t="shared" si="18"/>
        <v>1.5999999999999943</v>
      </c>
      <c r="R142" s="39" t="str">
        <f t="shared" si="19"/>
        <v>170,74</v>
      </c>
      <c r="S142" s="45"/>
    </row>
    <row r="143" spans="2:26">
      <c r="B143" s="35">
        <v>136</v>
      </c>
      <c r="C143" s="36"/>
      <c r="D143" s="36"/>
      <c r="E143" s="36"/>
      <c r="F143" t="s">
        <v>762</v>
      </c>
      <c r="G143" t="s">
        <v>763</v>
      </c>
      <c r="H143" t="s">
        <v>764</v>
      </c>
      <c r="J143" s="43">
        <v>136</v>
      </c>
      <c r="K143" s="37" t="str">
        <f t="shared" si="14"/>
        <v>В25-136</v>
      </c>
      <c r="L143" s="37" t="str">
        <f t="shared" si="14"/>
        <v>171,98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 t="str">
        <f t="shared" si="17"/>
        <v>171,98</v>
      </c>
      <c r="Q143" s="39">
        <f t="shared" si="18"/>
        <v>1.5900000000000034</v>
      </c>
      <c r="R143" s="39" t="str">
        <f t="shared" si="19"/>
        <v>170,39</v>
      </c>
      <c r="S143" s="45"/>
    </row>
    <row r="144" spans="2:26">
      <c r="B144" s="35">
        <v>137</v>
      </c>
      <c r="C144" s="36"/>
      <c r="D144" s="36"/>
      <c r="E144" s="36"/>
      <c r="F144" t="s">
        <v>765</v>
      </c>
      <c r="G144" t="s">
        <v>766</v>
      </c>
      <c r="H144" t="s">
        <v>767</v>
      </c>
      <c r="J144" s="43">
        <v>137</v>
      </c>
      <c r="K144" s="37" t="str">
        <f t="shared" si="14"/>
        <v>В25-137</v>
      </c>
      <c r="L144" s="37" t="str">
        <f t="shared" si="14"/>
        <v>175,57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 t="str">
        <f t="shared" si="17"/>
        <v>175,57</v>
      </c>
      <c r="Q144" s="39">
        <f t="shared" si="18"/>
        <v>1.8899999999999864</v>
      </c>
      <c r="R144" s="39" t="str">
        <f t="shared" si="19"/>
        <v>173,68</v>
      </c>
      <c r="S144" s="45"/>
    </row>
    <row r="145" spans="2:19">
      <c r="B145" s="35">
        <v>138</v>
      </c>
      <c r="C145" s="36"/>
      <c r="D145" s="36"/>
      <c r="E145" s="36"/>
      <c r="F145" t="s">
        <v>768</v>
      </c>
      <c r="G145" t="s">
        <v>344</v>
      </c>
      <c r="H145" t="s">
        <v>769</v>
      </c>
      <c r="J145" s="43">
        <v>138</v>
      </c>
      <c r="K145" s="37" t="str">
        <f t="shared" si="14"/>
        <v>В25-138</v>
      </c>
      <c r="L145" s="37" t="str">
        <f t="shared" si="14"/>
        <v>175,54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 t="str">
        <f t="shared" si="17"/>
        <v>175,54</v>
      </c>
      <c r="Q145" s="39">
        <f t="shared" si="18"/>
        <v>1.6999999999999886</v>
      </c>
      <c r="R145" s="39" t="str">
        <f t="shared" si="19"/>
        <v>173,84</v>
      </c>
      <c r="S145" s="45"/>
    </row>
    <row r="146" spans="2:19">
      <c r="B146" s="35">
        <v>139</v>
      </c>
      <c r="C146" s="36"/>
      <c r="D146" s="36"/>
      <c r="E146" s="36"/>
      <c r="F146" t="s">
        <v>770</v>
      </c>
      <c r="G146" t="s">
        <v>344</v>
      </c>
      <c r="H146" t="s">
        <v>771</v>
      </c>
      <c r="J146" s="43">
        <v>139</v>
      </c>
      <c r="K146" s="37" t="str">
        <f t="shared" si="14"/>
        <v>В25-139</v>
      </c>
      <c r="L146" s="37" t="str">
        <f t="shared" si="14"/>
        <v>175,54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 t="str">
        <f t="shared" si="17"/>
        <v>175,54</v>
      </c>
      <c r="Q146" s="39">
        <f t="shared" si="18"/>
        <v>1.6500000000000057</v>
      </c>
      <c r="R146" s="39" t="str">
        <f t="shared" si="19"/>
        <v>173,89</v>
      </c>
      <c r="S146" s="45"/>
    </row>
    <row r="147" spans="2:19">
      <c r="B147" s="35">
        <v>140</v>
      </c>
      <c r="C147" s="36"/>
      <c r="D147" s="36"/>
      <c r="E147" s="36"/>
      <c r="F147" t="s">
        <v>772</v>
      </c>
      <c r="G147" t="s">
        <v>182</v>
      </c>
      <c r="H147" t="s">
        <v>560</v>
      </c>
      <c r="J147" s="43">
        <v>140</v>
      </c>
      <c r="K147" s="37" t="str">
        <f t="shared" si="14"/>
        <v>В25-140</v>
      </c>
      <c r="L147" s="37" t="str">
        <f t="shared" si="14"/>
        <v>175,42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 t="str">
        <f t="shared" si="17"/>
        <v>175,42</v>
      </c>
      <c r="Q147" s="39">
        <f t="shared" si="18"/>
        <v>1.839999999999975</v>
      </c>
      <c r="R147" s="39" t="str">
        <f t="shared" si="19"/>
        <v>173,58</v>
      </c>
      <c r="S147" s="45"/>
    </row>
    <row r="148" spans="2:19">
      <c r="B148" s="35">
        <v>141</v>
      </c>
      <c r="C148" s="36"/>
      <c r="D148" s="36"/>
      <c r="E148" s="36"/>
      <c r="F148" t="s">
        <v>773</v>
      </c>
      <c r="G148" t="s">
        <v>774</v>
      </c>
      <c r="H148" t="s">
        <v>775</v>
      </c>
      <c r="J148" s="43">
        <v>141</v>
      </c>
      <c r="K148" s="37" t="str">
        <f t="shared" si="14"/>
        <v>В25-141</v>
      </c>
      <c r="L148" s="37" t="str">
        <f t="shared" si="14"/>
        <v>175,28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 t="str">
        <f t="shared" si="17"/>
        <v>175,28</v>
      </c>
      <c r="Q148" s="39">
        <f t="shared" si="18"/>
        <v>1.4099999999999966</v>
      </c>
      <c r="R148" s="39" t="str">
        <f t="shared" si="19"/>
        <v>173,87</v>
      </c>
      <c r="S148" s="45"/>
    </row>
    <row r="149" spans="2:19">
      <c r="B149" s="35">
        <v>142</v>
      </c>
      <c r="C149" s="36"/>
      <c r="D149" s="36"/>
      <c r="E149" s="36"/>
      <c r="F149" t="s">
        <v>776</v>
      </c>
      <c r="G149" t="s">
        <v>196</v>
      </c>
      <c r="H149" t="s">
        <v>777</v>
      </c>
      <c r="J149" s="43">
        <v>142</v>
      </c>
      <c r="K149" s="37" t="str">
        <f t="shared" si="14"/>
        <v>В25-142</v>
      </c>
      <c r="L149" s="37" t="str">
        <f t="shared" si="14"/>
        <v>175,63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 t="str">
        <f t="shared" si="17"/>
        <v>175,63</v>
      </c>
      <c r="Q149" s="39">
        <f t="shared" si="18"/>
        <v>1.539999999999992</v>
      </c>
      <c r="R149" s="39" t="str">
        <f t="shared" si="19"/>
        <v>174,09</v>
      </c>
      <c r="S149" s="45"/>
    </row>
    <row r="150" spans="2:19">
      <c r="B150" s="35">
        <v>143</v>
      </c>
      <c r="C150" s="36"/>
      <c r="D150" s="36"/>
      <c r="E150" s="36"/>
      <c r="F150" t="s">
        <v>778</v>
      </c>
      <c r="G150" t="s">
        <v>428</v>
      </c>
      <c r="H150" t="s">
        <v>779</v>
      </c>
      <c r="J150" s="43">
        <v>143</v>
      </c>
      <c r="K150" s="37" t="str">
        <f t="shared" si="14"/>
        <v>В25-143</v>
      </c>
      <c r="L150" s="37" t="str">
        <f t="shared" si="14"/>
        <v>175,25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 t="str">
        <f t="shared" si="17"/>
        <v>175,25</v>
      </c>
      <c r="Q150" s="39">
        <f t="shared" si="18"/>
        <v>2.1999999999999886</v>
      </c>
      <c r="R150" s="39" t="str">
        <f t="shared" si="19"/>
        <v>173,05</v>
      </c>
      <c r="S150" s="45"/>
    </row>
    <row r="151" spans="2:19">
      <c r="B151" s="35">
        <v>144</v>
      </c>
      <c r="C151" s="36"/>
      <c r="D151" s="36"/>
      <c r="E151" s="36"/>
      <c r="F151" t="s">
        <v>780</v>
      </c>
      <c r="G151" t="s">
        <v>515</v>
      </c>
      <c r="H151" t="s">
        <v>781</v>
      </c>
      <c r="J151" s="43">
        <v>144</v>
      </c>
      <c r="K151" s="37" t="str">
        <f t="shared" si="14"/>
        <v>В25-144</v>
      </c>
      <c r="L151" s="37" t="str">
        <f t="shared" si="14"/>
        <v>175,21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 t="str">
        <f t="shared" si="17"/>
        <v>175,21</v>
      </c>
      <c r="Q151" s="39">
        <f t="shared" si="18"/>
        <v>2.3799999999999955</v>
      </c>
      <c r="R151" s="39" t="str">
        <f t="shared" si="19"/>
        <v>172,83</v>
      </c>
      <c r="S151" s="45"/>
    </row>
    <row r="152" spans="2:19">
      <c r="B152" s="35">
        <v>145</v>
      </c>
      <c r="C152" s="36"/>
      <c r="D152" s="36"/>
      <c r="E152" s="36"/>
      <c r="F152" t="s">
        <v>782</v>
      </c>
      <c r="G152" t="s">
        <v>108</v>
      </c>
      <c r="H152" t="s">
        <v>111</v>
      </c>
      <c r="J152" s="43">
        <v>145</v>
      </c>
      <c r="K152" s="37" t="str">
        <f t="shared" si="14"/>
        <v>В25-145</v>
      </c>
      <c r="L152" s="37" t="str">
        <f t="shared" si="14"/>
        <v>174,89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 t="str">
        <f t="shared" si="17"/>
        <v>174,89</v>
      </c>
      <c r="Q152" s="39">
        <f t="shared" si="18"/>
        <v>1.7699999999999818</v>
      </c>
      <c r="R152" s="39" t="str">
        <f t="shared" si="19"/>
        <v>173,12</v>
      </c>
      <c r="S152" s="45"/>
    </row>
    <row r="153" spans="2:19">
      <c r="B153" s="35">
        <v>146</v>
      </c>
      <c r="C153" s="36"/>
      <c r="D153" s="36"/>
      <c r="E153" s="36"/>
      <c r="F153" t="s">
        <v>783</v>
      </c>
      <c r="G153" t="s">
        <v>405</v>
      </c>
      <c r="H153" t="s">
        <v>784</v>
      </c>
      <c r="J153" s="43">
        <v>146</v>
      </c>
      <c r="K153" s="37" t="str">
        <f t="shared" si="14"/>
        <v>В25-146</v>
      </c>
      <c r="L153" s="37" t="str">
        <f t="shared" si="14"/>
        <v>174,01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 t="str">
        <f t="shared" si="17"/>
        <v>174,01</v>
      </c>
      <c r="Q153" s="39">
        <f t="shared" si="18"/>
        <v>0.96999999999999886</v>
      </c>
      <c r="R153" s="39" t="str">
        <f t="shared" si="19"/>
        <v>173,04</v>
      </c>
      <c r="S153" s="45"/>
    </row>
    <row r="154" spans="2:19">
      <c r="B154" s="35">
        <v>147</v>
      </c>
      <c r="C154" s="36"/>
      <c r="D154" s="36"/>
      <c r="E154" s="36"/>
      <c r="F154" t="s">
        <v>785</v>
      </c>
      <c r="G154" t="s">
        <v>777</v>
      </c>
      <c r="H154" t="s">
        <v>786</v>
      </c>
      <c r="J154" s="43">
        <v>147</v>
      </c>
      <c r="K154" s="37" t="str">
        <f t="shared" si="14"/>
        <v>В25-147</v>
      </c>
      <c r="L154" s="37" t="str">
        <f t="shared" si="14"/>
        <v>174,09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 t="str">
        <f t="shared" si="17"/>
        <v>174,09</v>
      </c>
      <c r="Q154" s="39">
        <f t="shared" si="18"/>
        <v>1.2400000000000091</v>
      </c>
      <c r="R154" s="39" t="str">
        <f t="shared" si="19"/>
        <v>172,85</v>
      </c>
      <c r="S154" s="45"/>
    </row>
    <row r="155" spans="2:19">
      <c r="B155" s="35">
        <v>148</v>
      </c>
      <c r="C155" s="36"/>
      <c r="D155" s="36"/>
      <c r="E155" s="36"/>
      <c r="F155" t="s">
        <v>787</v>
      </c>
      <c r="G155" t="s">
        <v>788</v>
      </c>
      <c r="H155" t="s">
        <v>789</v>
      </c>
      <c r="J155" s="43">
        <v>148</v>
      </c>
      <c r="K155" s="37" t="str">
        <f t="shared" si="14"/>
        <v>В25-148</v>
      </c>
      <c r="L155" s="37" t="str">
        <f t="shared" si="14"/>
        <v>174,83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 t="str">
        <f t="shared" si="17"/>
        <v>174,83</v>
      </c>
      <c r="Q155" s="39">
        <f t="shared" si="18"/>
        <v>1.5500000000000114</v>
      </c>
      <c r="R155" s="39" t="str">
        <f t="shared" si="19"/>
        <v>173,28</v>
      </c>
      <c r="S155" s="45"/>
    </row>
    <row r="156" spans="2:19">
      <c r="B156" s="35">
        <v>149</v>
      </c>
      <c r="C156" s="36"/>
      <c r="D156" s="36"/>
      <c r="E156" s="36"/>
      <c r="F156" t="s">
        <v>790</v>
      </c>
      <c r="G156" t="s">
        <v>438</v>
      </c>
      <c r="H156" t="s">
        <v>511</v>
      </c>
      <c r="J156" s="43">
        <v>149</v>
      </c>
      <c r="K156" s="37" t="str">
        <f t="shared" si="14"/>
        <v>В25-149</v>
      </c>
      <c r="L156" s="37" t="str">
        <f t="shared" si="14"/>
        <v>175,67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 t="str">
        <f t="shared" si="17"/>
        <v>175,67</v>
      </c>
      <c r="Q156" s="39">
        <f t="shared" si="18"/>
        <v>2.6599999999999966</v>
      </c>
      <c r="R156" s="39" t="str">
        <f t="shared" si="19"/>
        <v>173,01</v>
      </c>
      <c r="S156" s="45"/>
    </row>
    <row r="157" spans="2:19">
      <c r="B157" s="35">
        <v>150</v>
      </c>
      <c r="C157" s="36"/>
      <c r="D157" s="36"/>
      <c r="E157" s="36"/>
      <c r="F157" t="s">
        <v>791</v>
      </c>
      <c r="G157" t="s">
        <v>527</v>
      </c>
      <c r="H157" t="s">
        <v>792</v>
      </c>
      <c r="J157" s="43">
        <v>150</v>
      </c>
      <c r="K157" s="37" t="str">
        <f t="shared" si="14"/>
        <v>В25-150</v>
      </c>
      <c r="L157" s="37" t="str">
        <f t="shared" si="14"/>
        <v>174,58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 t="str">
        <f t="shared" si="17"/>
        <v>174,58</v>
      </c>
      <c r="Q157" s="39">
        <f t="shared" si="18"/>
        <v>1.9000000000000057</v>
      </c>
      <c r="R157" s="39" t="str">
        <f t="shared" si="19"/>
        <v>172,68</v>
      </c>
      <c r="S157" s="45"/>
    </row>
    <row r="158" spans="2:19">
      <c r="B158" s="35">
        <v>151</v>
      </c>
      <c r="C158" s="36"/>
      <c r="D158" s="36"/>
      <c r="E158" s="36"/>
      <c r="F158" t="s">
        <v>793</v>
      </c>
      <c r="G158" t="s">
        <v>510</v>
      </c>
      <c r="H158" t="s">
        <v>121</v>
      </c>
      <c r="J158" s="43">
        <v>151</v>
      </c>
      <c r="K158" s="37" t="str">
        <f t="shared" si="14"/>
        <v>В25-151</v>
      </c>
      <c r="L158" s="37" t="str">
        <f t="shared" si="14"/>
        <v>175,11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 t="str">
        <f t="shared" si="17"/>
        <v>175,11</v>
      </c>
      <c r="Q158" s="39">
        <f t="shared" si="18"/>
        <v>1.910000000000025</v>
      </c>
      <c r="R158" s="39" t="str">
        <f t="shared" si="19"/>
        <v>173,20</v>
      </c>
      <c r="S158" s="45"/>
    </row>
    <row r="159" spans="2:19">
      <c r="B159" s="35">
        <v>152</v>
      </c>
      <c r="C159" s="36"/>
      <c r="D159" s="36"/>
      <c r="E159" s="36"/>
      <c r="F159" t="s">
        <v>794</v>
      </c>
      <c r="G159" t="s">
        <v>366</v>
      </c>
      <c r="H159" t="s">
        <v>520</v>
      </c>
      <c r="J159" s="43">
        <v>152</v>
      </c>
      <c r="K159" s="37" t="str">
        <f t="shared" si="14"/>
        <v>В25-152</v>
      </c>
      <c r="L159" s="37" t="str">
        <f t="shared" si="14"/>
        <v>174,48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 t="str">
        <f t="shared" si="17"/>
        <v>174,48</v>
      </c>
      <c r="Q159" s="39">
        <f t="shared" si="18"/>
        <v>1.5799999999999841</v>
      </c>
      <c r="R159" s="39" t="str">
        <f t="shared" si="19"/>
        <v>172,90</v>
      </c>
      <c r="S159" s="45"/>
    </row>
    <row r="160" spans="2:19">
      <c r="B160" s="35">
        <v>153</v>
      </c>
      <c r="C160" s="36"/>
      <c r="D160" s="36"/>
      <c r="E160" s="36"/>
      <c r="F160" t="s">
        <v>795</v>
      </c>
      <c r="G160" t="s">
        <v>402</v>
      </c>
      <c r="H160" t="s">
        <v>796</v>
      </c>
      <c r="J160" s="43">
        <v>153</v>
      </c>
      <c r="K160" s="37" t="str">
        <f t="shared" si="14"/>
        <v>В25-153</v>
      </c>
      <c r="L160" s="37" t="str">
        <f t="shared" si="14"/>
        <v>174,44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 t="str">
        <f t="shared" si="17"/>
        <v>174,44</v>
      </c>
      <c r="Q160" s="39">
        <f t="shared" si="18"/>
        <v>1.5999999999999943</v>
      </c>
      <c r="R160" s="39" t="str">
        <f t="shared" si="19"/>
        <v>172,84</v>
      </c>
      <c r="S160" s="45"/>
    </row>
    <row r="161" spans="2:19">
      <c r="B161" s="35">
        <v>154</v>
      </c>
      <c r="C161" s="36"/>
      <c r="D161" s="36"/>
      <c r="E161" s="36"/>
      <c r="F161" t="s">
        <v>797</v>
      </c>
      <c r="G161" t="s">
        <v>798</v>
      </c>
      <c r="H161" t="s">
        <v>528</v>
      </c>
      <c r="J161" s="43">
        <v>154</v>
      </c>
      <c r="K161" s="37" t="str">
        <f t="shared" si="14"/>
        <v>В25-154</v>
      </c>
      <c r="L161" s="37" t="str">
        <f t="shared" si="14"/>
        <v>174,14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 t="str">
        <f t="shared" si="17"/>
        <v>174,14</v>
      </c>
      <c r="Q161" s="39">
        <f t="shared" si="18"/>
        <v>1.9899999999999807</v>
      </c>
      <c r="R161" s="39" t="str">
        <f t="shared" si="19"/>
        <v>172,15</v>
      </c>
      <c r="S161" s="45"/>
    </row>
    <row r="162" spans="2:19">
      <c r="B162" s="35">
        <v>155</v>
      </c>
      <c r="C162" s="36"/>
      <c r="D162" s="36"/>
      <c r="E162" s="36"/>
      <c r="F162" t="s">
        <v>799</v>
      </c>
      <c r="G162" t="s">
        <v>734</v>
      </c>
      <c r="H162" t="s">
        <v>677</v>
      </c>
      <c r="J162" s="43">
        <v>155</v>
      </c>
      <c r="K162" s="37" t="str">
        <f t="shared" si="14"/>
        <v>В25-155</v>
      </c>
      <c r="L162" s="37" t="str">
        <f t="shared" si="14"/>
        <v>173,98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 t="str">
        <f t="shared" si="17"/>
        <v>173,98</v>
      </c>
      <c r="Q162" s="39">
        <f t="shared" si="18"/>
        <v>1.9699999999999989</v>
      </c>
      <c r="R162" s="39" t="str">
        <f t="shared" si="19"/>
        <v>172,01</v>
      </c>
      <c r="S162" s="45"/>
    </row>
    <row r="163" spans="2:19">
      <c r="B163" s="35">
        <v>156</v>
      </c>
      <c r="C163" s="36"/>
      <c r="D163" s="36"/>
      <c r="E163" s="36"/>
      <c r="F163" t="s">
        <v>800</v>
      </c>
      <c r="G163" t="s">
        <v>801</v>
      </c>
      <c r="H163" t="s">
        <v>802</v>
      </c>
      <c r="J163" s="43">
        <v>156</v>
      </c>
      <c r="K163" s="37" t="str">
        <f t="shared" si="14"/>
        <v>В25-156</v>
      </c>
      <c r="L163" s="37" t="str">
        <f t="shared" si="14"/>
        <v>173,78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 t="str">
        <f t="shared" si="17"/>
        <v>173,78</v>
      </c>
      <c r="Q163" s="39">
        <f t="shared" si="18"/>
        <v>1.8199999999999932</v>
      </c>
      <c r="R163" s="39" t="str">
        <f t="shared" si="19"/>
        <v>171,96</v>
      </c>
      <c r="S163" s="45"/>
    </row>
    <row r="164" spans="2:19">
      <c r="B164" s="35">
        <v>157</v>
      </c>
      <c r="C164" s="36"/>
      <c r="D164" s="36"/>
      <c r="E164" s="36"/>
      <c r="F164" t="s">
        <v>803</v>
      </c>
      <c r="G164" t="s">
        <v>629</v>
      </c>
      <c r="H164" t="s">
        <v>804</v>
      </c>
      <c r="J164" s="43">
        <v>157</v>
      </c>
      <c r="K164" s="37" t="str">
        <f t="shared" si="14"/>
        <v>В25-157</v>
      </c>
      <c r="L164" s="37" t="str">
        <f t="shared" si="14"/>
        <v>173,76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 t="str">
        <f t="shared" si="17"/>
        <v>173,76</v>
      </c>
      <c r="Q164" s="39">
        <f t="shared" si="18"/>
        <v>1.8199999999999932</v>
      </c>
      <c r="R164" s="39" t="str">
        <f t="shared" si="19"/>
        <v>171,94</v>
      </c>
      <c r="S164" s="45"/>
    </row>
    <row r="165" spans="2:19">
      <c r="B165" s="35">
        <v>158</v>
      </c>
      <c r="C165" s="36"/>
      <c r="D165" s="36"/>
      <c r="E165" s="36"/>
      <c r="F165" t="s">
        <v>805</v>
      </c>
      <c r="G165" t="s">
        <v>806</v>
      </c>
      <c r="H165" t="s">
        <v>807</v>
      </c>
      <c r="J165" s="43">
        <v>158</v>
      </c>
      <c r="K165" s="37" t="str">
        <f t="shared" si="14"/>
        <v>В25-158</v>
      </c>
      <c r="L165" s="37" t="str">
        <f t="shared" si="14"/>
        <v>173,67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 t="str">
        <f t="shared" si="17"/>
        <v>173,67</v>
      </c>
      <c r="Q165" s="39">
        <f t="shared" si="18"/>
        <v>1.9499999999999886</v>
      </c>
      <c r="R165" s="39" t="str">
        <f t="shared" si="19"/>
        <v>171,72</v>
      </c>
      <c r="S165" s="45"/>
    </row>
    <row r="166" spans="2:19">
      <c r="B166" s="35">
        <v>159</v>
      </c>
      <c r="C166" s="36"/>
      <c r="D166" s="36"/>
      <c r="E166" s="36"/>
      <c r="F166" t="s">
        <v>808</v>
      </c>
      <c r="G166" t="s">
        <v>560</v>
      </c>
      <c r="H166" t="s">
        <v>809</v>
      </c>
      <c r="J166" s="43">
        <v>159</v>
      </c>
      <c r="K166" s="37" t="str">
        <f t="shared" si="14"/>
        <v>В25-159</v>
      </c>
      <c r="L166" s="37" t="str">
        <f t="shared" si="14"/>
        <v>173,58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 t="str">
        <f t="shared" si="17"/>
        <v>173,58</v>
      </c>
      <c r="Q166" s="39">
        <f t="shared" si="18"/>
        <v>1.8900000000000148</v>
      </c>
      <c r="R166" s="39" t="str">
        <f t="shared" si="19"/>
        <v>171,69</v>
      </c>
      <c r="S166" s="45"/>
    </row>
    <row r="167" spans="2:19">
      <c r="B167" s="35">
        <v>160</v>
      </c>
      <c r="C167" s="36"/>
      <c r="D167" s="36"/>
      <c r="E167" s="36"/>
      <c r="F167" t="s">
        <v>810</v>
      </c>
      <c r="G167" t="s">
        <v>598</v>
      </c>
      <c r="H167" t="s">
        <v>811</v>
      </c>
      <c r="J167" s="43">
        <v>160</v>
      </c>
      <c r="K167" s="37" t="str">
        <f t="shared" si="14"/>
        <v>В25-160</v>
      </c>
      <c r="L167" s="37" t="str">
        <f t="shared" si="14"/>
        <v>173,53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 t="str">
        <f t="shared" si="17"/>
        <v>173,53</v>
      </c>
      <c r="Q167" s="39">
        <f t="shared" si="18"/>
        <v>1.8799999999999955</v>
      </c>
      <c r="R167" s="39" t="str">
        <f t="shared" si="19"/>
        <v>171,65</v>
      </c>
      <c r="S167" s="45"/>
    </row>
    <row r="168" spans="2:19">
      <c r="B168" s="35">
        <v>161</v>
      </c>
      <c r="C168" s="36"/>
      <c r="D168" s="36"/>
      <c r="E168" s="36"/>
      <c r="F168" t="s">
        <v>812</v>
      </c>
      <c r="G168" t="s">
        <v>813</v>
      </c>
      <c r="H168" t="s">
        <v>814</v>
      </c>
      <c r="J168" s="43">
        <v>161</v>
      </c>
      <c r="K168" s="37" t="str">
        <f t="shared" si="14"/>
        <v>В25-161</v>
      </c>
      <c r="L168" s="37" t="str">
        <f t="shared" si="14"/>
        <v>173,55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 t="str">
        <f t="shared" si="17"/>
        <v>173,55</v>
      </c>
      <c r="Q168" s="39">
        <f t="shared" si="18"/>
        <v>1.910000000000025</v>
      </c>
      <c r="R168" s="39" t="str">
        <f t="shared" si="19"/>
        <v>171,64</v>
      </c>
      <c r="S168" s="45"/>
    </row>
    <row r="169" spans="2:19">
      <c r="B169" s="35">
        <v>162</v>
      </c>
      <c r="C169" s="36"/>
      <c r="D169" s="36"/>
      <c r="E169" s="36"/>
      <c r="F169" t="s">
        <v>815</v>
      </c>
      <c r="G169" t="s">
        <v>816</v>
      </c>
      <c r="H169" t="s">
        <v>817</v>
      </c>
      <c r="J169" s="43">
        <v>162</v>
      </c>
      <c r="K169" s="37" t="str">
        <f t="shared" si="14"/>
        <v>В25-162</v>
      </c>
      <c r="L169" s="37" t="str">
        <f t="shared" si="14"/>
        <v>173,39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 t="str">
        <f t="shared" si="17"/>
        <v>173,39</v>
      </c>
      <c r="Q169" s="39">
        <f t="shared" si="18"/>
        <v>2.0199999999999818</v>
      </c>
      <c r="R169" s="39" t="str">
        <f t="shared" si="19"/>
        <v>171,37</v>
      </c>
      <c r="S169" s="45"/>
    </row>
    <row r="170" spans="2:19">
      <c r="B170" s="35">
        <v>163</v>
      </c>
      <c r="C170" s="36"/>
      <c r="D170" s="36"/>
      <c r="E170" s="36"/>
      <c r="F170" t="s">
        <v>818</v>
      </c>
      <c r="G170" t="s">
        <v>819</v>
      </c>
      <c r="H170" t="s">
        <v>589</v>
      </c>
      <c r="J170" s="43">
        <v>163</v>
      </c>
      <c r="K170" s="37" t="str">
        <f t="shared" si="14"/>
        <v>В25-163</v>
      </c>
      <c r="L170" s="37" t="str">
        <f t="shared" si="14"/>
        <v>173,46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 t="str">
        <f t="shared" si="17"/>
        <v>173,46</v>
      </c>
      <c r="Q170" s="39">
        <f t="shared" si="18"/>
        <v>2.0700000000000216</v>
      </c>
      <c r="R170" s="39" t="str">
        <f t="shared" si="19"/>
        <v>171,39</v>
      </c>
      <c r="S170" s="45"/>
    </row>
    <row r="171" spans="2:19">
      <c r="B171" s="35">
        <v>164</v>
      </c>
      <c r="C171" s="36"/>
      <c r="D171" s="36"/>
      <c r="E171" s="36"/>
      <c r="F171" t="s">
        <v>820</v>
      </c>
      <c r="G171" t="s">
        <v>610</v>
      </c>
      <c r="H171" t="s">
        <v>821</v>
      </c>
      <c r="J171" s="43">
        <v>164</v>
      </c>
      <c r="K171" s="37" t="str">
        <f t="shared" si="14"/>
        <v>В25-164</v>
      </c>
      <c r="L171" s="37" t="str">
        <f t="shared" si="14"/>
        <v>173,21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 t="str">
        <f t="shared" si="17"/>
        <v>173,21</v>
      </c>
      <c r="Q171" s="39">
        <f t="shared" si="18"/>
        <v>1.8700000000000045</v>
      </c>
      <c r="R171" s="39" t="str">
        <f t="shared" si="19"/>
        <v>171,34</v>
      </c>
      <c r="S171" s="45"/>
    </row>
    <row r="172" spans="2:19">
      <c r="B172" s="35">
        <v>165</v>
      </c>
      <c r="C172" s="36"/>
      <c r="D172" s="36"/>
      <c r="E172" s="36"/>
      <c r="F172" t="s">
        <v>822</v>
      </c>
      <c r="G172" t="s">
        <v>126</v>
      </c>
      <c r="H172" t="s">
        <v>823</v>
      </c>
      <c r="J172" s="43">
        <v>165</v>
      </c>
      <c r="K172" s="37" t="str">
        <f t="shared" si="14"/>
        <v>В25-165</v>
      </c>
      <c r="L172" s="37" t="str">
        <f t="shared" si="14"/>
        <v>173,15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 t="str">
        <f t="shared" si="17"/>
        <v>173,15</v>
      </c>
      <c r="Q172" s="39">
        <f t="shared" si="18"/>
        <v>1.9099999999999966</v>
      </c>
      <c r="R172" s="39" t="str">
        <f t="shared" si="19"/>
        <v>171,24</v>
      </c>
      <c r="S172" s="45"/>
    </row>
    <row r="173" spans="2:19">
      <c r="B173" s="35">
        <v>166</v>
      </c>
      <c r="C173" s="36"/>
      <c r="D173" s="36"/>
      <c r="E173" s="36"/>
      <c r="F173" t="s">
        <v>824</v>
      </c>
      <c r="G173" t="s">
        <v>114</v>
      </c>
      <c r="H173" t="s">
        <v>825</v>
      </c>
      <c r="J173" s="43">
        <v>166</v>
      </c>
      <c r="K173" s="37" t="str">
        <f t="shared" si="14"/>
        <v>В25-166</v>
      </c>
      <c r="L173" s="37" t="str">
        <f t="shared" si="14"/>
        <v>173,03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 t="str">
        <f t="shared" si="17"/>
        <v>173,03</v>
      </c>
      <c r="Q173" s="39">
        <f t="shared" si="18"/>
        <v>2.1999999999999886</v>
      </c>
      <c r="R173" s="39" t="str">
        <f t="shared" si="19"/>
        <v>170,83</v>
      </c>
      <c r="S173" s="45"/>
    </row>
    <row r="174" spans="2:19">
      <c r="B174" s="35">
        <v>167</v>
      </c>
      <c r="C174" s="36"/>
      <c r="D174" s="36"/>
      <c r="E174" s="36"/>
      <c r="F174" t="s">
        <v>826</v>
      </c>
      <c r="G174" t="s">
        <v>827</v>
      </c>
      <c r="H174" t="s">
        <v>828</v>
      </c>
      <c r="J174" s="43">
        <v>167</v>
      </c>
      <c r="K174" s="37" t="str">
        <f t="shared" si="14"/>
        <v>В25-167</v>
      </c>
      <c r="L174" s="37" t="str">
        <f t="shared" si="14"/>
        <v>172,92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 t="str">
        <f t="shared" si="17"/>
        <v>172,92</v>
      </c>
      <c r="Q174" s="39">
        <f t="shared" si="18"/>
        <v>1.9699999999999989</v>
      </c>
      <c r="R174" s="39" t="str">
        <f t="shared" si="19"/>
        <v>170,95</v>
      </c>
      <c r="S174" s="45"/>
    </row>
    <row r="175" spans="2:19">
      <c r="B175" s="35">
        <v>168</v>
      </c>
      <c r="C175" s="36"/>
      <c r="D175" s="36"/>
      <c r="E175" s="36"/>
      <c r="F175" t="s">
        <v>829</v>
      </c>
      <c r="G175" t="s">
        <v>830</v>
      </c>
      <c r="H175" t="s">
        <v>666</v>
      </c>
      <c r="J175" s="43">
        <v>168</v>
      </c>
      <c r="K175" s="37" t="str">
        <f t="shared" si="14"/>
        <v>В25-168</v>
      </c>
      <c r="L175" s="37" t="str">
        <f t="shared" si="14"/>
        <v>172,91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 t="str">
        <f t="shared" si="17"/>
        <v>172,91</v>
      </c>
      <c r="Q175" s="39">
        <f t="shared" si="18"/>
        <v>2</v>
      </c>
      <c r="R175" s="39" t="str">
        <f t="shared" si="19"/>
        <v>170,91</v>
      </c>
      <c r="S175" s="45"/>
    </row>
    <row r="176" spans="2:19">
      <c r="B176" s="35">
        <v>169</v>
      </c>
      <c r="C176" s="36"/>
      <c r="D176" s="36"/>
      <c r="E176" s="36"/>
      <c r="F176" t="s">
        <v>831</v>
      </c>
      <c r="G176" t="s">
        <v>520</v>
      </c>
      <c r="H176" t="s">
        <v>832</v>
      </c>
      <c r="J176" s="43">
        <v>169</v>
      </c>
      <c r="K176" s="37" t="str">
        <f t="shared" si="14"/>
        <v>В25-169</v>
      </c>
      <c r="L176" s="37" t="str">
        <f t="shared" si="14"/>
        <v>172,90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 t="str">
        <f t="shared" si="17"/>
        <v>172,90</v>
      </c>
      <c r="Q176" s="39">
        <f t="shared" si="18"/>
        <v>2.0100000000000193</v>
      </c>
      <c r="R176" s="39" t="str">
        <f t="shared" si="19"/>
        <v>170,89</v>
      </c>
      <c r="S176" s="45"/>
    </row>
    <row r="177" spans="2:19">
      <c r="B177" s="35">
        <v>170</v>
      </c>
      <c r="C177" s="36"/>
      <c r="D177" s="36"/>
      <c r="E177" s="36"/>
      <c r="F177" t="s">
        <v>833</v>
      </c>
      <c r="G177" t="s">
        <v>507</v>
      </c>
      <c r="H177" t="s">
        <v>834</v>
      </c>
      <c r="J177" s="43">
        <v>170</v>
      </c>
      <c r="K177" s="37" t="str">
        <f t="shared" si="14"/>
        <v>В25-170</v>
      </c>
      <c r="L177" s="37" t="str">
        <f t="shared" si="14"/>
        <v>172,86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 t="str">
        <f t="shared" si="17"/>
        <v>172,86</v>
      </c>
      <c r="Q177" s="39">
        <f t="shared" si="18"/>
        <v>2.2800000000000011</v>
      </c>
      <c r="R177" s="39" t="str">
        <f t="shared" si="19"/>
        <v>170,58</v>
      </c>
      <c r="S177" s="45"/>
    </row>
    <row r="178" spans="2:19">
      <c r="B178" s="35">
        <v>171</v>
      </c>
      <c r="C178" s="36"/>
      <c r="D178" s="36"/>
      <c r="E178" s="36"/>
      <c r="F178" t="s">
        <v>835</v>
      </c>
      <c r="G178" t="s">
        <v>836</v>
      </c>
      <c r="H178" t="s">
        <v>837</v>
      </c>
      <c r="J178" s="43">
        <v>171</v>
      </c>
      <c r="K178" s="37" t="str">
        <f t="shared" si="14"/>
        <v>В25-171</v>
      </c>
      <c r="L178" s="37" t="str">
        <f t="shared" si="14"/>
        <v>172,55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 t="str">
        <f t="shared" si="17"/>
        <v>172,55</v>
      </c>
      <c r="Q178" s="39">
        <f t="shared" si="18"/>
        <v>2.3200000000000216</v>
      </c>
      <c r="R178" s="39" t="str">
        <f t="shared" si="19"/>
        <v>170,23</v>
      </c>
      <c r="S178" s="45"/>
    </row>
    <row r="179" spans="2:19">
      <c r="B179" s="35">
        <v>172</v>
      </c>
      <c r="C179" s="36"/>
      <c r="D179" s="36"/>
      <c r="E179" s="36"/>
      <c r="F179" t="s">
        <v>838</v>
      </c>
      <c r="G179" t="s">
        <v>839</v>
      </c>
      <c r="H179" t="s">
        <v>840</v>
      </c>
      <c r="J179" s="43">
        <v>172</v>
      </c>
      <c r="K179" s="37" t="str">
        <f t="shared" si="14"/>
        <v>В25-172</v>
      </c>
      <c r="L179" s="37" t="str">
        <f t="shared" si="14"/>
        <v>172,62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 t="str">
        <f t="shared" si="17"/>
        <v>172,62</v>
      </c>
      <c r="Q179" s="39">
        <f t="shared" si="18"/>
        <v>2.3700000000000045</v>
      </c>
      <c r="R179" s="39" t="str">
        <f t="shared" si="19"/>
        <v>170,25</v>
      </c>
      <c r="S179" s="45"/>
    </row>
    <row r="180" spans="2:19">
      <c r="B180" s="35">
        <v>173</v>
      </c>
      <c r="C180" s="36"/>
      <c r="D180" s="36"/>
      <c r="E180" s="36"/>
      <c r="F180" t="s">
        <v>841</v>
      </c>
      <c r="G180" t="s">
        <v>842</v>
      </c>
      <c r="H180" t="s">
        <v>843</v>
      </c>
      <c r="J180" s="43">
        <v>173</v>
      </c>
      <c r="K180" s="37" t="str">
        <f t="shared" si="14"/>
        <v>В25-173</v>
      </c>
      <c r="L180" s="37" t="str">
        <f t="shared" si="14"/>
        <v>172,31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 t="str">
        <f t="shared" si="17"/>
        <v>172,31</v>
      </c>
      <c r="Q180" s="39">
        <f t="shared" si="18"/>
        <v>1.8199999999999932</v>
      </c>
      <c r="R180" s="39" t="str">
        <f t="shared" si="19"/>
        <v>170,49</v>
      </c>
      <c r="S180" s="45"/>
    </row>
    <row r="181" spans="2:19">
      <c r="B181" s="35">
        <v>174</v>
      </c>
      <c r="C181" s="36"/>
      <c r="D181" s="36"/>
      <c r="E181" s="36"/>
      <c r="F181" t="s">
        <v>844</v>
      </c>
      <c r="G181" t="s">
        <v>587</v>
      </c>
      <c r="H181" t="s">
        <v>845</v>
      </c>
      <c r="J181" s="43">
        <v>174</v>
      </c>
      <c r="K181" s="37" t="str">
        <f t="shared" si="14"/>
        <v>В25-174</v>
      </c>
      <c r="L181" s="37" t="str">
        <f t="shared" si="14"/>
        <v>169,21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 t="str">
        <f t="shared" si="17"/>
        <v>169,21</v>
      </c>
      <c r="Q181" s="39">
        <f t="shared" si="18"/>
        <v>2.0100000000000193</v>
      </c>
      <c r="R181" s="39" t="str">
        <f t="shared" si="19"/>
        <v>167,20</v>
      </c>
      <c r="S181" s="45"/>
    </row>
    <row r="182" spans="2:19">
      <c r="B182" s="35">
        <v>175</v>
      </c>
      <c r="C182" s="36"/>
      <c r="D182" s="36"/>
      <c r="E182" s="36"/>
      <c r="F182" t="s">
        <v>846</v>
      </c>
      <c r="G182" t="s">
        <v>847</v>
      </c>
      <c r="H182" t="s">
        <v>848</v>
      </c>
      <c r="J182" s="43">
        <v>175</v>
      </c>
      <c r="K182" s="37" t="str">
        <f t="shared" si="14"/>
        <v>В25-175</v>
      </c>
      <c r="L182" s="37" t="str">
        <f t="shared" si="14"/>
        <v>168,04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 t="str">
        <f t="shared" si="17"/>
        <v>168,04</v>
      </c>
      <c r="Q182" s="39">
        <f t="shared" si="18"/>
        <v>1.9699999999999989</v>
      </c>
      <c r="R182" s="39" t="str">
        <f t="shared" si="19"/>
        <v>166,07</v>
      </c>
      <c r="S182" s="45"/>
    </row>
    <row r="183" spans="2:19">
      <c r="B183" s="35">
        <v>176</v>
      </c>
      <c r="C183" s="36"/>
      <c r="D183" s="36"/>
      <c r="E183" s="36"/>
      <c r="F183" t="s">
        <v>849</v>
      </c>
      <c r="G183" t="s">
        <v>850</v>
      </c>
      <c r="H183" t="s">
        <v>851</v>
      </c>
      <c r="J183" s="43">
        <v>176</v>
      </c>
      <c r="K183" s="37" t="str">
        <f t="shared" si="14"/>
        <v>В25-176</v>
      </c>
      <c r="L183" s="37" t="str">
        <f t="shared" si="14"/>
        <v>168,11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 t="str">
        <f t="shared" si="17"/>
        <v>168,11</v>
      </c>
      <c r="Q183" s="39">
        <f t="shared" si="18"/>
        <v>2.1000000000000227</v>
      </c>
      <c r="R183" s="39" t="str">
        <f t="shared" si="19"/>
        <v>166,01</v>
      </c>
      <c r="S183" s="45"/>
    </row>
    <row r="184" spans="2:19">
      <c r="B184" s="35">
        <v>177</v>
      </c>
      <c r="C184" s="36"/>
      <c r="D184" s="36"/>
      <c r="E184" s="36"/>
      <c r="F184" t="s">
        <v>852</v>
      </c>
      <c r="G184" t="s">
        <v>853</v>
      </c>
      <c r="H184" t="s">
        <v>854</v>
      </c>
      <c r="J184" s="43">
        <v>177</v>
      </c>
      <c r="K184" s="37" t="str">
        <f t="shared" si="14"/>
        <v>В25-177</v>
      </c>
      <c r="L184" s="37" t="str">
        <f t="shared" si="14"/>
        <v>167,94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 t="str">
        <f t="shared" si="17"/>
        <v>167,94</v>
      </c>
      <c r="Q184" s="39">
        <f t="shared" si="18"/>
        <v>2.039999999999992</v>
      </c>
      <c r="R184" s="39" t="str">
        <f t="shared" si="19"/>
        <v>165,90</v>
      </c>
      <c r="S184" s="45"/>
    </row>
    <row r="185" spans="2:19">
      <c r="B185" s="35">
        <v>178</v>
      </c>
      <c r="C185" s="36"/>
      <c r="D185" s="36"/>
      <c r="E185" s="36"/>
      <c r="F185" t="s">
        <v>855</v>
      </c>
      <c r="G185" t="s">
        <v>856</v>
      </c>
      <c r="H185" t="s">
        <v>851</v>
      </c>
      <c r="J185" s="43">
        <v>178</v>
      </c>
      <c r="K185" s="37" t="str">
        <f t="shared" si="14"/>
        <v>В25-178</v>
      </c>
      <c r="L185" s="37" t="str">
        <f t="shared" si="14"/>
        <v>168,32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 t="str">
        <f t="shared" si="17"/>
        <v>168,32</v>
      </c>
      <c r="Q185" s="39">
        <f t="shared" si="18"/>
        <v>2.3100000000000023</v>
      </c>
      <c r="R185" s="39" t="str">
        <f t="shared" si="19"/>
        <v>166,01</v>
      </c>
      <c r="S185" s="45"/>
    </row>
    <row r="186" spans="2:19">
      <c r="B186" s="35">
        <v>179</v>
      </c>
      <c r="C186" s="36"/>
      <c r="D186" s="36"/>
      <c r="E186" s="36"/>
      <c r="F186" t="s">
        <v>857</v>
      </c>
      <c r="G186" t="s">
        <v>858</v>
      </c>
      <c r="H186" t="s">
        <v>859</v>
      </c>
      <c r="J186" s="43">
        <v>179</v>
      </c>
      <c r="K186" s="37" t="str">
        <f t="shared" si="14"/>
        <v>В25-179</v>
      </c>
      <c r="L186" s="37" t="str">
        <f t="shared" si="14"/>
        <v>167,74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 t="str">
        <f t="shared" si="17"/>
        <v>167,74</v>
      </c>
      <c r="Q186" s="39">
        <f t="shared" si="18"/>
        <v>1.0700000000000216</v>
      </c>
      <c r="R186" s="39" t="str">
        <f t="shared" si="19"/>
        <v>166,67</v>
      </c>
      <c r="S186" s="45"/>
    </row>
    <row r="187" spans="2:19">
      <c r="B187" s="35">
        <v>180</v>
      </c>
      <c r="C187" s="36"/>
      <c r="D187" s="36"/>
      <c r="E187" s="36"/>
      <c r="F187" t="s">
        <v>860</v>
      </c>
      <c r="G187" t="s">
        <v>861</v>
      </c>
      <c r="H187" t="s">
        <v>862</v>
      </c>
      <c r="J187" s="43">
        <v>180</v>
      </c>
      <c r="K187" s="37" t="str">
        <f t="shared" si="14"/>
        <v>В25-180</v>
      </c>
      <c r="L187" s="37" t="str">
        <f t="shared" si="14"/>
        <v>167,70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 t="str">
        <f t="shared" si="17"/>
        <v>167,70</v>
      </c>
      <c r="Q187" s="39">
        <f t="shared" si="18"/>
        <v>2.1399999999999864</v>
      </c>
      <c r="R187" s="39" t="str">
        <f t="shared" si="19"/>
        <v>165,56</v>
      </c>
      <c r="S187" s="45"/>
    </row>
    <row r="188" spans="2:19">
      <c r="B188" s="35">
        <v>181</v>
      </c>
      <c r="C188" s="36"/>
      <c r="D188" s="36"/>
      <c r="E188" s="36"/>
      <c r="F188" t="s">
        <v>863</v>
      </c>
      <c r="G188" t="s">
        <v>864</v>
      </c>
      <c r="H188" t="s">
        <v>865</v>
      </c>
      <c r="J188" s="43">
        <v>181</v>
      </c>
      <c r="K188" s="37" t="str">
        <f t="shared" si="14"/>
        <v>В25-181</v>
      </c>
      <c r="L188" s="37" t="str">
        <f t="shared" si="14"/>
        <v>166,80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 t="str">
        <f t="shared" si="17"/>
        <v>166,80</v>
      </c>
      <c r="Q188" s="39">
        <f t="shared" si="18"/>
        <v>3</v>
      </c>
      <c r="R188" s="39" t="str">
        <f t="shared" si="19"/>
        <v>163,80</v>
      </c>
      <c r="S188" s="45"/>
    </row>
    <row r="189" spans="2:19">
      <c r="B189" s="35">
        <v>182</v>
      </c>
      <c r="C189" s="36"/>
      <c r="D189" s="36"/>
      <c r="E189" s="36"/>
      <c r="F189" t="s">
        <v>866</v>
      </c>
      <c r="G189" t="s">
        <v>867</v>
      </c>
      <c r="H189" t="s">
        <v>868</v>
      </c>
      <c r="J189" s="43">
        <v>182</v>
      </c>
      <c r="K189" s="37" t="str">
        <f t="shared" si="14"/>
        <v>В25-182</v>
      </c>
      <c r="L189" s="37" t="str">
        <f t="shared" si="14"/>
        <v>166,64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 t="str">
        <f t="shared" si="17"/>
        <v>166,64</v>
      </c>
      <c r="Q189" s="39">
        <f t="shared" si="18"/>
        <v>2.1199999999999761</v>
      </c>
      <c r="R189" s="39" t="str">
        <f t="shared" si="19"/>
        <v>164,52</v>
      </c>
      <c r="S189" s="45"/>
    </row>
    <row r="190" spans="2:19">
      <c r="B190" s="35">
        <v>183</v>
      </c>
      <c r="C190" s="36"/>
      <c r="D190" s="36"/>
      <c r="E190" s="36"/>
      <c r="F190" t="s">
        <v>869</v>
      </c>
      <c r="G190" t="s">
        <v>870</v>
      </c>
      <c r="H190" t="s">
        <v>871</v>
      </c>
      <c r="J190" s="43">
        <v>183</v>
      </c>
      <c r="K190" s="37" t="str">
        <f t="shared" si="14"/>
        <v>В25-183</v>
      </c>
      <c r="L190" s="37" t="str">
        <f t="shared" si="14"/>
        <v>166,52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 t="str">
        <f t="shared" si="17"/>
        <v>166,52</v>
      </c>
      <c r="Q190" s="39">
        <f t="shared" si="18"/>
        <v>2.2300000000000182</v>
      </c>
      <c r="R190" s="39" t="str">
        <f t="shared" si="19"/>
        <v>164,29</v>
      </c>
      <c r="S190" s="45"/>
    </row>
    <row r="191" spans="2:19">
      <c r="B191" s="35">
        <v>184</v>
      </c>
      <c r="C191" s="36"/>
      <c r="D191" s="36"/>
      <c r="E191" s="36"/>
      <c r="F191" t="s">
        <v>872</v>
      </c>
      <c r="G191" t="s">
        <v>873</v>
      </c>
      <c r="H191" t="s">
        <v>874</v>
      </c>
      <c r="J191" s="43">
        <v>184</v>
      </c>
      <c r="K191" s="37" t="str">
        <f t="shared" si="14"/>
        <v>В25-184</v>
      </c>
      <c r="L191" s="37" t="str">
        <f t="shared" si="14"/>
        <v>167,13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 t="str">
        <f t="shared" si="17"/>
        <v>167,13</v>
      </c>
      <c r="Q191" s="39">
        <f t="shared" si="18"/>
        <v>2</v>
      </c>
      <c r="R191" s="39" t="str">
        <f t="shared" si="19"/>
        <v>165,13</v>
      </c>
      <c r="S191" s="45"/>
    </row>
    <row r="192" spans="2:19">
      <c r="B192" s="35">
        <v>185</v>
      </c>
      <c r="C192" s="36"/>
      <c r="D192" s="36"/>
      <c r="E192" s="36"/>
      <c r="F192" t="s">
        <v>875</v>
      </c>
      <c r="G192" t="s">
        <v>876</v>
      </c>
      <c r="H192" t="s">
        <v>877</v>
      </c>
      <c r="J192" s="43">
        <v>185</v>
      </c>
      <c r="K192" s="37" t="str">
        <f t="shared" ref="K192:L207" si="20">F192</f>
        <v>В25-185</v>
      </c>
      <c r="L192" s="37" t="str">
        <f t="shared" si="20"/>
        <v>169,03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169,03</v>
      </c>
      <c r="Q192" s="39">
        <f t="shared" si="18"/>
        <v>1.9699999999999989</v>
      </c>
      <c r="R192" s="39" t="str">
        <f t="shared" si="19"/>
        <v>167,06</v>
      </c>
      <c r="S192" s="45"/>
    </row>
    <row r="193" spans="2:19">
      <c r="B193" s="35">
        <v>186</v>
      </c>
      <c r="C193" s="36"/>
      <c r="D193" s="36"/>
      <c r="E193" s="36"/>
      <c r="F193" t="s">
        <v>878</v>
      </c>
      <c r="G193" t="s">
        <v>879</v>
      </c>
      <c r="H193" t="s">
        <v>880</v>
      </c>
      <c r="J193" s="43">
        <v>186</v>
      </c>
      <c r="K193" s="37" t="str">
        <f t="shared" si="20"/>
        <v>В25-186</v>
      </c>
      <c r="L193" s="37" t="str">
        <f t="shared" si="20"/>
        <v>169,66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 t="str">
        <f t="shared" si="17"/>
        <v>169,66</v>
      </c>
      <c r="Q193" s="39">
        <f t="shared" si="18"/>
        <v>1.9499999999999886</v>
      </c>
      <c r="R193" s="39" t="str">
        <f t="shared" si="19"/>
        <v>167,71</v>
      </c>
      <c r="S193" s="45"/>
    </row>
    <row r="194" spans="2:19">
      <c r="B194" s="35">
        <v>187</v>
      </c>
      <c r="C194" s="36"/>
      <c r="D194" s="36"/>
      <c r="E194" s="36"/>
      <c r="F194" t="s">
        <v>881</v>
      </c>
      <c r="G194" t="s">
        <v>882</v>
      </c>
      <c r="H194" t="s">
        <v>883</v>
      </c>
      <c r="J194" s="43">
        <v>187</v>
      </c>
      <c r="K194" s="37" t="str">
        <f t="shared" si="20"/>
        <v>В25-187</v>
      </c>
      <c r="L194" s="37" t="str">
        <f t="shared" si="20"/>
        <v>170,22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 t="str">
        <f t="shared" si="17"/>
        <v>170,22</v>
      </c>
      <c r="Q194" s="39">
        <f t="shared" si="18"/>
        <v>0.34999999999999432</v>
      </c>
      <c r="R194" s="39" t="str">
        <f t="shared" si="19"/>
        <v>169,87</v>
      </c>
      <c r="S194" s="45"/>
    </row>
    <row r="195" spans="2:19">
      <c r="B195" s="35">
        <v>188</v>
      </c>
      <c r="C195" s="36"/>
      <c r="D195" s="36"/>
      <c r="E195" s="36"/>
      <c r="F195" t="s">
        <v>884</v>
      </c>
      <c r="G195" t="s">
        <v>654</v>
      </c>
      <c r="H195" t="s">
        <v>885</v>
      </c>
      <c r="J195" s="43">
        <v>188</v>
      </c>
      <c r="K195" s="37" t="str">
        <f t="shared" si="20"/>
        <v>В25-188</v>
      </c>
      <c r="L195" s="37" t="str">
        <f t="shared" si="20"/>
        <v>171,36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 t="str">
        <f t="shared" si="17"/>
        <v>171,36</v>
      </c>
      <c r="Q195" s="39">
        <f t="shared" si="18"/>
        <v>2.25</v>
      </c>
      <c r="R195" s="39" t="str">
        <f t="shared" si="19"/>
        <v>169,11</v>
      </c>
      <c r="S195" s="45"/>
    </row>
    <row r="196" spans="2:19">
      <c r="B196" s="35">
        <v>189</v>
      </c>
      <c r="C196" s="36"/>
      <c r="D196" s="36"/>
      <c r="E196" s="36"/>
      <c r="F196" t="s">
        <v>886</v>
      </c>
      <c r="G196" t="s">
        <v>651</v>
      </c>
      <c r="H196" t="s">
        <v>887</v>
      </c>
      <c r="J196" s="43">
        <v>189</v>
      </c>
      <c r="K196" s="37" t="str">
        <f t="shared" si="20"/>
        <v>В25-189</v>
      </c>
      <c r="L196" s="37" t="str">
        <f t="shared" si="20"/>
        <v>171,40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 t="str">
        <f t="shared" si="17"/>
        <v>171,40</v>
      </c>
      <c r="Q196" s="39">
        <f t="shared" si="18"/>
        <v>2.3000000000000114</v>
      </c>
      <c r="R196" s="39" t="str">
        <f t="shared" si="19"/>
        <v>169,10</v>
      </c>
      <c r="S196" s="45"/>
    </row>
    <row r="197" spans="2:19">
      <c r="B197" s="35">
        <v>190</v>
      </c>
      <c r="C197" s="36"/>
      <c r="D197" s="36"/>
      <c r="E197" s="36"/>
      <c r="F197" t="s">
        <v>888</v>
      </c>
      <c r="G197" t="s">
        <v>83</v>
      </c>
      <c r="H197" t="s">
        <v>129</v>
      </c>
      <c r="J197" s="43">
        <v>190</v>
      </c>
      <c r="K197" s="37" t="str">
        <f t="shared" si="20"/>
        <v>В25-190</v>
      </c>
      <c r="L197" s="37" t="str">
        <f t="shared" si="20"/>
        <v>175,70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 t="str">
        <f t="shared" si="17"/>
        <v>175,70</v>
      </c>
      <c r="Q197" s="39">
        <f t="shared" si="18"/>
        <v>1.5999999999999943</v>
      </c>
      <c r="R197" s="39" t="str">
        <f t="shared" si="19"/>
        <v>174,10</v>
      </c>
      <c r="S197" s="45"/>
    </row>
    <row r="198" spans="2:19">
      <c r="B198" s="35">
        <v>191</v>
      </c>
      <c r="C198" s="36"/>
      <c r="D198" s="36"/>
      <c r="E198" s="36"/>
      <c r="F198" t="s">
        <v>889</v>
      </c>
      <c r="G198" t="s">
        <v>220</v>
      </c>
      <c r="H198" t="s">
        <v>723</v>
      </c>
      <c r="J198" s="43">
        <v>191</v>
      </c>
      <c r="K198" s="37" t="str">
        <f t="shared" si="20"/>
        <v>В25-191</v>
      </c>
      <c r="L198" s="37" t="str">
        <f t="shared" si="20"/>
        <v>175,17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 t="str">
        <f t="shared" si="17"/>
        <v>175,17</v>
      </c>
      <c r="Q198" s="39">
        <f t="shared" si="18"/>
        <v>1.8999999999999773</v>
      </c>
      <c r="R198" s="39" t="str">
        <f t="shared" si="19"/>
        <v>173,27</v>
      </c>
      <c r="S198" s="45"/>
    </row>
    <row r="199" spans="2:19">
      <c r="B199" s="35">
        <v>192</v>
      </c>
      <c r="C199" s="36"/>
      <c r="D199" s="36"/>
      <c r="E199" s="36"/>
      <c r="F199" t="s">
        <v>890</v>
      </c>
      <c r="G199" t="s">
        <v>510</v>
      </c>
      <c r="H199" t="s">
        <v>563</v>
      </c>
      <c r="J199" s="43">
        <v>192</v>
      </c>
      <c r="K199" s="37" t="str">
        <f t="shared" si="20"/>
        <v>В25-192</v>
      </c>
      <c r="L199" s="37" t="str">
        <f t="shared" si="20"/>
        <v>175,11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 t="str">
        <f t="shared" si="17"/>
        <v>175,11</v>
      </c>
      <c r="Q199" s="39">
        <f t="shared" si="18"/>
        <v>1.7700000000000102</v>
      </c>
      <c r="R199" s="39" t="str">
        <f t="shared" si="19"/>
        <v>173,34</v>
      </c>
      <c r="S199" s="45"/>
    </row>
    <row r="200" spans="2:19">
      <c r="B200" s="35">
        <v>193</v>
      </c>
      <c r="C200" s="36"/>
      <c r="D200" s="36"/>
      <c r="E200" s="36"/>
      <c r="F200" t="s">
        <v>891</v>
      </c>
      <c r="G200" t="s">
        <v>45</v>
      </c>
      <c r="H200" t="s">
        <v>789</v>
      </c>
      <c r="J200" s="43">
        <v>193</v>
      </c>
      <c r="K200" s="37" t="str">
        <f t="shared" si="20"/>
        <v>В25-193</v>
      </c>
      <c r="L200" s="37" t="str">
        <f t="shared" si="20"/>
        <v>175,78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 t="str">
        <f t="shared" si="17"/>
        <v>175,78</v>
      </c>
      <c r="Q200" s="39">
        <f t="shared" si="18"/>
        <v>2.5</v>
      </c>
      <c r="R200" s="39" t="str">
        <f t="shared" si="19"/>
        <v>173,28</v>
      </c>
      <c r="S200" s="45"/>
    </row>
    <row r="201" spans="2:19">
      <c r="B201" s="35">
        <v>194</v>
      </c>
      <c r="C201" s="36"/>
      <c r="D201" s="36"/>
      <c r="E201" s="36"/>
      <c r="F201" t="s">
        <v>892</v>
      </c>
      <c r="G201" t="s">
        <v>125</v>
      </c>
      <c r="H201" t="s">
        <v>118</v>
      </c>
      <c r="J201" s="43">
        <v>194</v>
      </c>
      <c r="K201" s="37" t="str">
        <f t="shared" si="20"/>
        <v>В25-194</v>
      </c>
      <c r="L201" s="37" t="str">
        <f t="shared" si="20"/>
        <v>175,05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175,05</v>
      </c>
      <c r="Q201" s="39">
        <f t="shared" ref="Q201:Q207" si="24">P201-R201</f>
        <v>1.8000000000000114</v>
      </c>
      <c r="R201" s="39" t="str">
        <f t="shared" ref="R201:R207" si="25">H201</f>
        <v>173,25</v>
      </c>
      <c r="S201" s="45"/>
    </row>
    <row r="202" spans="2:19">
      <c r="B202" s="35">
        <v>195</v>
      </c>
      <c r="C202" s="36"/>
      <c r="D202" s="36"/>
      <c r="E202" s="36"/>
      <c r="F202" t="s">
        <v>893</v>
      </c>
      <c r="G202" t="s">
        <v>894</v>
      </c>
      <c r="H202" t="s">
        <v>618</v>
      </c>
      <c r="J202" s="43">
        <v>195</v>
      </c>
      <c r="K202" s="37" t="str">
        <f t="shared" si="20"/>
        <v>В25-195</v>
      </c>
      <c r="L202" s="37" t="str">
        <f t="shared" si="20"/>
        <v>175,07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 t="str">
        <f t="shared" si="23"/>
        <v>175,07</v>
      </c>
      <c r="Q202" s="39">
        <f t="shared" si="24"/>
        <v>1.8100000000000023</v>
      </c>
      <c r="R202" s="39" t="str">
        <f t="shared" si="25"/>
        <v>173,26</v>
      </c>
      <c r="S202" s="45"/>
    </row>
    <row r="203" spans="2:19">
      <c r="B203" s="35">
        <v>196</v>
      </c>
      <c r="C203" s="36"/>
      <c r="D203" s="36"/>
      <c r="E203" s="36"/>
      <c r="F203" t="s">
        <v>895</v>
      </c>
      <c r="G203" t="s">
        <v>489</v>
      </c>
      <c r="H203" t="s">
        <v>118</v>
      </c>
      <c r="J203" s="43">
        <v>196</v>
      </c>
      <c r="K203" s="37" t="str">
        <f t="shared" si="20"/>
        <v>В25-196</v>
      </c>
      <c r="L203" s="37" t="str">
        <f t="shared" si="20"/>
        <v>175,15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 t="str">
        <f t="shared" si="23"/>
        <v>175,15</v>
      </c>
      <c r="Q203" s="39">
        <f t="shared" si="24"/>
        <v>1.9000000000000057</v>
      </c>
      <c r="R203" s="39" t="str">
        <f t="shared" si="25"/>
        <v>173,25</v>
      </c>
      <c r="S203" s="45"/>
    </row>
    <row r="204" spans="2:19">
      <c r="B204" s="35">
        <v>197</v>
      </c>
      <c r="C204" s="36"/>
      <c r="D204" s="36"/>
      <c r="E204" s="36"/>
      <c r="F204" t="s">
        <v>896</v>
      </c>
      <c r="G204" t="s">
        <v>897</v>
      </c>
      <c r="H204" t="s">
        <v>710</v>
      </c>
      <c r="J204" s="43">
        <v>197</v>
      </c>
      <c r="K204" s="37" t="str">
        <f t="shared" si="20"/>
        <v>В25-197</v>
      </c>
      <c r="L204" s="37" t="str">
        <f t="shared" si="20"/>
        <v>174,53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 t="str">
        <f t="shared" si="23"/>
        <v>174,53</v>
      </c>
      <c r="Q204" s="39">
        <f t="shared" si="24"/>
        <v>1.4499999999999886</v>
      </c>
      <c r="R204" s="39" t="str">
        <f t="shared" si="25"/>
        <v>173,08</v>
      </c>
      <c r="S204" s="45"/>
    </row>
    <row r="205" spans="2:19">
      <c r="B205" s="35">
        <v>198</v>
      </c>
      <c r="C205" s="36"/>
      <c r="D205" s="36"/>
      <c r="E205" s="36"/>
      <c r="F205" t="s">
        <v>898</v>
      </c>
      <c r="G205" t="s">
        <v>387</v>
      </c>
      <c r="H205" t="s">
        <v>539</v>
      </c>
      <c r="J205" s="43">
        <v>198</v>
      </c>
      <c r="K205" s="37" t="str">
        <f t="shared" si="20"/>
        <v>В25-198</v>
      </c>
      <c r="L205" s="37" t="str">
        <f t="shared" si="20"/>
        <v>174,30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 t="str">
        <f t="shared" si="23"/>
        <v>174,30</v>
      </c>
      <c r="Q205" s="39">
        <f t="shared" si="24"/>
        <v>2.0200000000000102</v>
      </c>
      <c r="R205" s="39" t="str">
        <f t="shared" si="25"/>
        <v>172,28</v>
      </c>
      <c r="S205" s="45"/>
    </row>
    <row r="206" spans="2:19">
      <c r="B206" s="35">
        <v>199</v>
      </c>
      <c r="C206" s="36"/>
      <c r="D206" s="36"/>
      <c r="E206" s="36"/>
      <c r="F206" t="s">
        <v>899</v>
      </c>
      <c r="G206" t="s">
        <v>402</v>
      </c>
      <c r="H206" t="s">
        <v>900</v>
      </c>
      <c r="J206" s="43">
        <v>199</v>
      </c>
      <c r="K206" s="37" t="str">
        <f t="shared" si="20"/>
        <v>В25-199</v>
      </c>
      <c r="L206" s="37" t="str">
        <f t="shared" si="20"/>
        <v>174,44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 t="str">
        <f t="shared" si="23"/>
        <v>174,44</v>
      </c>
      <c r="Q206" s="39">
        <f t="shared" si="24"/>
        <v>1.75</v>
      </c>
      <c r="R206" s="39" t="str">
        <f t="shared" si="25"/>
        <v>172,69</v>
      </c>
      <c r="S206" s="45"/>
    </row>
    <row r="207" spans="2:19">
      <c r="B207" s="35">
        <v>200</v>
      </c>
      <c r="C207" s="36"/>
      <c r="D207" s="36"/>
      <c r="E207" s="36"/>
      <c r="F207" t="s">
        <v>901</v>
      </c>
      <c r="G207" t="s">
        <v>175</v>
      </c>
      <c r="H207" t="s">
        <v>902</v>
      </c>
      <c r="I207" s="46"/>
      <c r="J207" s="43">
        <v>200</v>
      </c>
      <c r="K207" s="37" t="str">
        <f t="shared" si="20"/>
        <v>В25-200</v>
      </c>
      <c r="L207" s="37" t="str">
        <f t="shared" si="20"/>
        <v>175,37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 t="str">
        <f t="shared" si="23"/>
        <v>175,37</v>
      </c>
      <c r="Q207" s="39">
        <f t="shared" si="24"/>
        <v>1.7300000000000182</v>
      </c>
      <c r="R207" s="39" t="str">
        <f t="shared" si="25"/>
        <v>173,64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965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966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20</v>
      </c>
      <c r="D9" s="67" t="s">
        <v>948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20</v>
      </c>
      <c r="C27" s="17" t="s">
        <v>908</v>
      </c>
      <c r="D27" s="65" t="s">
        <v>967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968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969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970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971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972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25</v>
      </c>
      <c r="D9" s="67" t="s">
        <v>954</v>
      </c>
      <c r="E9" s="67"/>
      <c r="F9" s="3"/>
    </row>
    <row r="10" spans="1:9" ht="15">
      <c r="A10" s="16">
        <v>3</v>
      </c>
      <c r="B10" s="16">
        <v>2.1</v>
      </c>
      <c r="C10" s="16">
        <v>20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974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975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976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977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50</v>
      </c>
      <c r="D9" s="67"/>
      <c r="E9" s="67"/>
      <c r="F9" s="3"/>
    </row>
    <row r="10" spans="1:9" ht="15">
      <c r="A10" s="16">
        <v>3</v>
      </c>
      <c r="B10" s="16">
        <v>2.1</v>
      </c>
      <c r="C10" s="16">
        <v>40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978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979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980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981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982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983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984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985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32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986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987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988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20</v>
      </c>
      <c r="D9" s="67" t="s">
        <v>948</v>
      </c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989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990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991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/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/>
      <c r="C9" s="16">
        <v>40</v>
      </c>
      <c r="D9" s="67"/>
      <c r="E9" s="67"/>
      <c r="F9" s="3"/>
    </row>
    <row r="10" spans="1:9" ht="15">
      <c r="A10" s="16">
        <v>3</v>
      </c>
      <c r="B10" s="53"/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/>
      <c r="B18" s="5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/>
      <c r="C27" s="17"/>
      <c r="D27" s="65" t="s">
        <v>992</v>
      </c>
      <c r="E27" s="65"/>
      <c r="F27" s="3"/>
    </row>
    <row r="28" spans="1:6" ht="15">
      <c r="A28" s="16">
        <v>3</v>
      </c>
      <c r="B28" s="16"/>
      <c r="C28" s="17"/>
      <c r="D28" s="65" t="s">
        <v>993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5" sqref="D25:E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994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(2)'!K145</f>
        <v>В25-138</v>
      </c>
      <c r="B4" s="72"/>
      <c r="C4" s="2" t="str">
        <f>'GPS точки Заріччя (2)'!M146</f>
        <v>90-8(25)</v>
      </c>
      <c r="D4" s="17" t="str">
        <f>'GPS точки Заріччя (2)'!L145</f>
        <v>175,54</v>
      </c>
      <c r="E4" s="52" t="str">
        <f>'GPS точки Заріччя (2)'!R145</f>
        <v>173,84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65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50</v>
      </c>
      <c r="C27" s="17" t="s">
        <v>908</v>
      </c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995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(2)'!K146</f>
        <v>В25-139</v>
      </c>
      <c r="B4" s="72"/>
      <c r="C4" s="2" t="str">
        <f>'GPS точки Заріччя (2)'!M146</f>
        <v>90-8(25)</v>
      </c>
      <c r="D4" s="17" t="str">
        <f>'GPS точки Заріччя (2)'!L146</f>
        <v>175,54</v>
      </c>
      <c r="E4" s="52" t="str">
        <f>'GPS точки Заріччя (2)'!R146</f>
        <v>173,89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2.2000000000000002</v>
      </c>
      <c r="C9" s="16">
        <v>100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100</v>
      </c>
      <c r="C27" s="17" t="s">
        <v>908</v>
      </c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24" zoomScale="90" zoomScaleNormal="90" workbookViewId="0">
      <selection activeCell="F193" sqref="F19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В24-201</v>
      </c>
      <c r="L8" s="37" t="str">
        <f>G8</f>
        <v>177,74</v>
      </c>
      <c r="M8" s="37" t="str">
        <f>$L$2</f>
        <v>90-7(24)</v>
      </c>
      <c r="N8" s="38">
        <f t="shared" ref="N8:O47" si="1">C8</f>
        <v>0</v>
      </c>
      <c r="O8" s="38">
        <f t="shared" si="1"/>
        <v>0</v>
      </c>
      <c r="P8" s="38" t="str">
        <f>L8</f>
        <v>177,74</v>
      </c>
      <c r="Q8" s="39">
        <f>P8-R8</f>
        <v>1.6000000000000227</v>
      </c>
      <c r="R8" s="39" t="str">
        <f>H8</f>
        <v>176,14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В24-202</v>
      </c>
      <c r="L9" s="37" t="str">
        <f t="shared" si="0"/>
        <v>177,80</v>
      </c>
      <c r="M9" s="37" t="str">
        <f t="shared" ref="M9:M72" si="2">$L$2</f>
        <v>90-7(24)</v>
      </c>
      <c r="N9" s="38">
        <f t="shared" si="1"/>
        <v>0</v>
      </c>
      <c r="O9" s="38">
        <f t="shared" si="1"/>
        <v>0</v>
      </c>
      <c r="P9" s="38" t="str">
        <f t="shared" ref="P9:P72" si="3">L9</f>
        <v>177,80</v>
      </c>
      <c r="Q9" s="39">
        <f t="shared" ref="Q9:Q72" si="4">P9-R9</f>
        <v>2.0200000000000102</v>
      </c>
      <c r="R9" s="39" t="str">
        <f t="shared" ref="R9:R72" si="5">H9</f>
        <v>175,78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В24-203</v>
      </c>
      <c r="L10" s="37" t="str">
        <f t="shared" si="0"/>
        <v>177,35</v>
      </c>
      <c r="M10" s="37" t="str">
        <f t="shared" si="2"/>
        <v>90-7(24)</v>
      </c>
      <c r="N10" s="44">
        <f t="shared" si="1"/>
        <v>0</v>
      </c>
      <c r="O10" s="44">
        <f t="shared" si="1"/>
        <v>0</v>
      </c>
      <c r="P10" s="38" t="str">
        <f t="shared" si="3"/>
        <v>177,35</v>
      </c>
      <c r="Q10" s="39">
        <f t="shared" si="4"/>
        <v>2.0300000000000011</v>
      </c>
      <c r="R10" s="39" t="str">
        <f t="shared" si="5"/>
        <v>175,32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В24-204</v>
      </c>
      <c r="L11" s="37" t="str">
        <f t="shared" si="0"/>
        <v>177,28</v>
      </c>
      <c r="M11" s="37" t="str">
        <f t="shared" si="2"/>
        <v>90-7(24)</v>
      </c>
      <c r="N11" s="44">
        <f t="shared" si="1"/>
        <v>0</v>
      </c>
      <c r="O11" s="44">
        <f t="shared" si="1"/>
        <v>0</v>
      </c>
      <c r="P11" s="38" t="str">
        <f t="shared" si="3"/>
        <v>177,28</v>
      </c>
      <c r="Q11" s="39">
        <f t="shared" si="4"/>
        <v>2.0800000000000125</v>
      </c>
      <c r="R11" s="39" t="str">
        <f t="shared" si="5"/>
        <v>175,20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В24-205</v>
      </c>
      <c r="L12" s="37" t="str">
        <f t="shared" si="0"/>
        <v>177,24</v>
      </c>
      <c r="M12" s="37" t="str">
        <f t="shared" si="2"/>
        <v>90-7(24)</v>
      </c>
      <c r="N12" s="44">
        <f t="shared" si="1"/>
        <v>0</v>
      </c>
      <c r="O12" s="44">
        <f t="shared" si="1"/>
        <v>0</v>
      </c>
      <c r="P12" s="38" t="str">
        <f t="shared" si="3"/>
        <v>177,24</v>
      </c>
      <c r="Q12" s="39">
        <f t="shared" si="4"/>
        <v>2.0800000000000125</v>
      </c>
      <c r="R12" s="39" t="str">
        <f t="shared" si="5"/>
        <v>175,16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В24-206</v>
      </c>
      <c r="L13" s="37" t="str">
        <f t="shared" si="0"/>
        <v>177,60</v>
      </c>
      <c r="M13" s="37" t="str">
        <f t="shared" si="2"/>
        <v>90-7(24)</v>
      </c>
      <c r="N13" s="44">
        <f t="shared" si="1"/>
        <v>0</v>
      </c>
      <c r="O13" s="44">
        <f t="shared" si="1"/>
        <v>0</v>
      </c>
      <c r="P13" s="38" t="str">
        <f t="shared" si="3"/>
        <v>177,60</v>
      </c>
      <c r="Q13" s="39">
        <f t="shared" si="4"/>
        <v>2.6999999999999886</v>
      </c>
      <c r="R13" s="39" t="str">
        <f t="shared" si="5"/>
        <v>174,90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В24-207</v>
      </c>
      <c r="L14" s="37" t="str">
        <f t="shared" si="0"/>
        <v>177,86</v>
      </c>
      <c r="M14" s="37" t="str">
        <f t="shared" si="2"/>
        <v>90-7(24)</v>
      </c>
      <c r="N14" s="44">
        <f t="shared" si="1"/>
        <v>0</v>
      </c>
      <c r="O14" s="44">
        <f t="shared" si="1"/>
        <v>0</v>
      </c>
      <c r="P14" s="38" t="str">
        <f t="shared" si="3"/>
        <v>177,86</v>
      </c>
      <c r="Q14" s="39">
        <f t="shared" si="4"/>
        <v>1.4500000000000171</v>
      </c>
      <c r="R14" s="39" t="str">
        <f t="shared" si="5"/>
        <v>176,41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48</v>
      </c>
      <c r="J15" s="37">
        <v>8</v>
      </c>
      <c r="K15" s="37" t="str">
        <f t="shared" si="0"/>
        <v>В24-208</v>
      </c>
      <c r="L15" s="37" t="str">
        <f t="shared" si="0"/>
        <v>176,95</v>
      </c>
      <c r="M15" s="37" t="str">
        <f t="shared" si="2"/>
        <v>90-7(24)</v>
      </c>
      <c r="N15" s="38">
        <f t="shared" si="1"/>
        <v>0</v>
      </c>
      <c r="O15" s="38">
        <f t="shared" si="1"/>
        <v>0</v>
      </c>
      <c r="P15" s="38" t="str">
        <f t="shared" si="3"/>
        <v>176,95</v>
      </c>
      <c r="Q15" s="39">
        <f t="shared" si="4"/>
        <v>1.6299999999999955</v>
      </c>
      <c r="R15" s="39" t="str">
        <f t="shared" si="5"/>
        <v>175,32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</v>
      </c>
      <c r="G16" t="s">
        <v>64</v>
      </c>
      <c r="H16" t="s">
        <v>65</v>
      </c>
      <c r="J16" s="43">
        <v>9</v>
      </c>
      <c r="K16" s="43" t="str">
        <f t="shared" si="0"/>
        <v>В24-209</v>
      </c>
      <c r="L16" s="37" t="str">
        <f t="shared" si="0"/>
        <v>177,44</v>
      </c>
      <c r="M16" s="37" t="str">
        <f t="shared" si="2"/>
        <v>90-7(24)</v>
      </c>
      <c r="N16" s="44">
        <f t="shared" si="1"/>
        <v>0</v>
      </c>
      <c r="O16" s="44">
        <f t="shared" si="1"/>
        <v>0</v>
      </c>
      <c r="P16" s="38" t="str">
        <f t="shared" si="3"/>
        <v>177,44</v>
      </c>
      <c r="Q16" s="39">
        <f t="shared" si="4"/>
        <v>2.1099999999999852</v>
      </c>
      <c r="R16" s="39" t="str">
        <f t="shared" si="5"/>
        <v>175,33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В24-210</v>
      </c>
      <c r="L17" s="37" t="str">
        <f t="shared" si="0"/>
        <v>177,88</v>
      </c>
      <c r="M17" s="37" t="str">
        <f t="shared" si="2"/>
        <v>90-7(24)</v>
      </c>
      <c r="N17" s="44">
        <f t="shared" si="1"/>
        <v>0</v>
      </c>
      <c r="O17" s="44">
        <f t="shared" si="1"/>
        <v>0</v>
      </c>
      <c r="P17" s="38" t="str">
        <f t="shared" si="3"/>
        <v>177,88</v>
      </c>
      <c r="Q17" s="39">
        <f t="shared" si="4"/>
        <v>2.0600000000000023</v>
      </c>
      <c r="R17" s="39" t="str">
        <f t="shared" si="5"/>
        <v>175,82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71</v>
      </c>
      <c r="J18" s="43">
        <v>11</v>
      </c>
      <c r="K18" s="43" t="str">
        <f t="shared" si="0"/>
        <v>В24-211</v>
      </c>
      <c r="L18" s="37" t="str">
        <f t="shared" si="0"/>
        <v>177,85</v>
      </c>
      <c r="M18" s="37" t="str">
        <f t="shared" si="2"/>
        <v>90-7(24)</v>
      </c>
      <c r="N18" s="44">
        <f t="shared" si="1"/>
        <v>0</v>
      </c>
      <c r="O18" s="44">
        <f t="shared" si="1"/>
        <v>0</v>
      </c>
      <c r="P18" s="38" t="str">
        <f t="shared" si="3"/>
        <v>177,85</v>
      </c>
      <c r="Q18" s="39">
        <f t="shared" si="4"/>
        <v>2.1299999999999955</v>
      </c>
      <c r="R18" s="39" t="str">
        <f t="shared" si="5"/>
        <v>175,72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68</v>
      </c>
      <c r="J19" s="43">
        <v>12</v>
      </c>
      <c r="K19" s="43" t="str">
        <f t="shared" si="0"/>
        <v>В24-212</v>
      </c>
      <c r="L19" s="37" t="str">
        <f t="shared" si="0"/>
        <v>179,90</v>
      </c>
      <c r="M19" s="37" t="str">
        <f t="shared" si="2"/>
        <v>90-7(24)</v>
      </c>
      <c r="N19" s="44">
        <f t="shared" si="1"/>
        <v>0</v>
      </c>
      <c r="O19" s="44">
        <f t="shared" si="1"/>
        <v>0</v>
      </c>
      <c r="P19" s="38" t="str">
        <f t="shared" si="3"/>
        <v>179,90</v>
      </c>
      <c r="Q19" s="39">
        <f t="shared" si="4"/>
        <v>4.0800000000000125</v>
      </c>
      <c r="R19" s="39" t="str">
        <f t="shared" si="5"/>
        <v>175,82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74</v>
      </c>
      <c r="G20" t="s">
        <v>75</v>
      </c>
      <c r="H20" t="s">
        <v>76</v>
      </c>
      <c r="J20" s="43">
        <v>13</v>
      </c>
      <c r="K20" s="43" t="str">
        <f t="shared" si="0"/>
        <v>В24-213</v>
      </c>
      <c r="L20" s="37" t="str">
        <f t="shared" si="0"/>
        <v>180,07</v>
      </c>
      <c r="M20" s="37" t="str">
        <f t="shared" si="2"/>
        <v>90-7(24)</v>
      </c>
      <c r="N20" s="44">
        <f t="shared" si="1"/>
        <v>0</v>
      </c>
      <c r="O20" s="44">
        <f t="shared" si="1"/>
        <v>0</v>
      </c>
      <c r="P20" s="38" t="str">
        <f t="shared" si="3"/>
        <v>180,07</v>
      </c>
      <c r="Q20" s="39">
        <f t="shared" si="4"/>
        <v>4.1200000000000045</v>
      </c>
      <c r="R20" s="39" t="str">
        <f t="shared" si="5"/>
        <v>175,95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77</v>
      </c>
      <c r="G21" t="s">
        <v>78</v>
      </c>
      <c r="H21" t="s">
        <v>48</v>
      </c>
      <c r="J21" s="43">
        <v>14</v>
      </c>
      <c r="K21" s="43" t="str">
        <f t="shared" si="0"/>
        <v>В24-214</v>
      </c>
      <c r="L21" s="37" t="str">
        <f t="shared" si="0"/>
        <v>176,62</v>
      </c>
      <c r="M21" s="37" t="str">
        <f t="shared" si="2"/>
        <v>90-7(24)</v>
      </c>
      <c r="N21" s="44">
        <f t="shared" si="1"/>
        <v>0</v>
      </c>
      <c r="O21" s="44">
        <f t="shared" si="1"/>
        <v>0</v>
      </c>
      <c r="P21" s="38" t="str">
        <f t="shared" si="3"/>
        <v>176,62</v>
      </c>
      <c r="Q21" s="39">
        <f t="shared" si="4"/>
        <v>1.3000000000000114</v>
      </c>
      <c r="R21" s="39" t="str">
        <f t="shared" si="5"/>
        <v>175,32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79</v>
      </c>
      <c r="G22" t="s">
        <v>80</v>
      </c>
      <c r="H22" t="s">
        <v>81</v>
      </c>
      <c r="J22" s="43">
        <v>15</v>
      </c>
      <c r="K22" s="43" t="str">
        <f t="shared" si="0"/>
        <v>В24-215</v>
      </c>
      <c r="L22" s="37" t="str">
        <f t="shared" si="0"/>
        <v>175,04</v>
      </c>
      <c r="M22" s="37" t="str">
        <f t="shared" si="2"/>
        <v>90-7(24)</v>
      </c>
      <c r="N22" s="44">
        <f t="shared" si="1"/>
        <v>0</v>
      </c>
      <c r="O22" s="44">
        <f t="shared" si="1"/>
        <v>0</v>
      </c>
      <c r="P22" s="38" t="str">
        <f t="shared" si="3"/>
        <v>175,04</v>
      </c>
      <c r="Q22" s="39">
        <f t="shared" si="4"/>
        <v>2.1500000000000057</v>
      </c>
      <c r="R22" s="39" t="str">
        <f t="shared" si="5"/>
        <v>172,89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82</v>
      </c>
      <c r="G23" t="s">
        <v>83</v>
      </c>
      <c r="H23" t="s">
        <v>84</v>
      </c>
      <c r="J23" s="43">
        <v>16</v>
      </c>
      <c r="K23" s="43" t="str">
        <f t="shared" si="0"/>
        <v>В24-216</v>
      </c>
      <c r="L23" s="37" t="str">
        <f t="shared" si="0"/>
        <v>175,70</v>
      </c>
      <c r="M23" s="37" t="str">
        <f t="shared" si="2"/>
        <v>90-7(24)</v>
      </c>
      <c r="N23" s="44">
        <f t="shared" si="1"/>
        <v>0</v>
      </c>
      <c r="O23" s="44">
        <f t="shared" si="1"/>
        <v>0</v>
      </c>
      <c r="P23" s="38" t="str">
        <f t="shared" si="3"/>
        <v>175,70</v>
      </c>
      <c r="Q23" s="39">
        <f t="shared" si="4"/>
        <v>3.2199999999999989</v>
      </c>
      <c r="R23" s="39" t="str">
        <f t="shared" si="5"/>
        <v>172,48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85</v>
      </c>
      <c r="G24" t="s">
        <v>86</v>
      </c>
      <c r="H24" t="s">
        <v>87</v>
      </c>
      <c r="J24" s="43">
        <v>17</v>
      </c>
      <c r="K24" s="43" t="str">
        <f t="shared" si="0"/>
        <v>В24-217</v>
      </c>
      <c r="L24" s="37" t="str">
        <f t="shared" si="0"/>
        <v>175,65</v>
      </c>
      <c r="M24" s="37" t="str">
        <f t="shared" si="2"/>
        <v>90-7(24)</v>
      </c>
      <c r="N24" s="44">
        <f t="shared" si="1"/>
        <v>0</v>
      </c>
      <c r="O24" s="44">
        <f t="shared" si="1"/>
        <v>0</v>
      </c>
      <c r="P24" s="38" t="str">
        <f t="shared" si="3"/>
        <v>175,65</v>
      </c>
      <c r="Q24" s="39">
        <f t="shared" si="4"/>
        <v>-0.79999999999998295</v>
      </c>
      <c r="R24" s="39" t="str">
        <f t="shared" si="5"/>
        <v>176,45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88</v>
      </c>
      <c r="G25" t="s">
        <v>89</v>
      </c>
      <c r="H25" t="s">
        <v>90</v>
      </c>
      <c r="J25" s="43">
        <v>18</v>
      </c>
      <c r="K25" s="43" t="str">
        <f t="shared" si="0"/>
        <v>В24-218</v>
      </c>
      <c r="L25" s="37" t="str">
        <f t="shared" si="0"/>
        <v>175,27</v>
      </c>
      <c r="M25" s="37" t="str">
        <f t="shared" si="2"/>
        <v>90-7(24)</v>
      </c>
      <c r="N25" s="44">
        <f t="shared" si="1"/>
        <v>0</v>
      </c>
      <c r="O25" s="44">
        <f t="shared" si="1"/>
        <v>0</v>
      </c>
      <c r="P25" s="38" t="str">
        <f t="shared" si="3"/>
        <v>175,27</v>
      </c>
      <c r="Q25" s="39">
        <f t="shared" si="4"/>
        <v>1.8900000000000148</v>
      </c>
      <c r="R25" s="39" t="str">
        <f t="shared" si="5"/>
        <v>173,38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91</v>
      </c>
      <c r="G26" t="s">
        <v>92</v>
      </c>
      <c r="H26" t="s">
        <v>93</v>
      </c>
      <c r="J26" s="43">
        <v>19</v>
      </c>
      <c r="K26" s="43" t="str">
        <f t="shared" si="0"/>
        <v>В24-219</v>
      </c>
      <c r="L26" s="37" t="str">
        <f t="shared" si="0"/>
        <v>175,13</v>
      </c>
      <c r="M26" s="43" t="str">
        <f t="shared" si="2"/>
        <v>90-7(24)</v>
      </c>
      <c r="N26" s="44">
        <f t="shared" si="1"/>
        <v>0</v>
      </c>
      <c r="O26" s="44">
        <f t="shared" si="1"/>
        <v>0</v>
      </c>
      <c r="P26" s="38" t="str">
        <f t="shared" si="3"/>
        <v>175,13</v>
      </c>
      <c r="Q26" s="39">
        <f t="shared" si="4"/>
        <v>2.0300000000000011</v>
      </c>
      <c r="R26" s="39" t="str">
        <f t="shared" si="5"/>
        <v>173,10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</v>
      </c>
      <c r="G27" t="s">
        <v>95</v>
      </c>
      <c r="H27" t="s">
        <v>96</v>
      </c>
      <c r="J27" s="43">
        <v>20</v>
      </c>
      <c r="K27" s="37" t="str">
        <f t="shared" si="0"/>
        <v>В24-220</v>
      </c>
      <c r="L27" s="37" t="str">
        <f t="shared" si="0"/>
        <v>175,38</v>
      </c>
      <c r="M27" s="37" t="str">
        <f t="shared" si="2"/>
        <v>90-7(24)</v>
      </c>
      <c r="N27" s="38">
        <f t="shared" si="1"/>
        <v>0</v>
      </c>
      <c r="O27" s="38">
        <f t="shared" si="1"/>
        <v>0</v>
      </c>
      <c r="P27" s="38" t="str">
        <f t="shared" si="3"/>
        <v>175,38</v>
      </c>
      <c r="Q27" s="39">
        <f t="shared" si="4"/>
        <v>2.0799999999999841</v>
      </c>
      <c r="R27" s="39" t="str">
        <f t="shared" si="5"/>
        <v>173,30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97</v>
      </c>
      <c r="G28" t="s">
        <v>98</v>
      </c>
      <c r="H28" t="s">
        <v>96</v>
      </c>
      <c r="I28" s="42"/>
      <c r="J28" s="43">
        <v>21</v>
      </c>
      <c r="K28" s="37" t="str">
        <f t="shared" si="0"/>
        <v>В24-221</v>
      </c>
      <c r="L28" s="37" t="str">
        <f t="shared" si="0"/>
        <v>175,34</v>
      </c>
      <c r="M28" s="37" t="str">
        <f t="shared" si="2"/>
        <v>90-7(24)</v>
      </c>
      <c r="N28" s="38">
        <f t="shared" si="1"/>
        <v>0</v>
      </c>
      <c r="O28" s="38">
        <f t="shared" si="1"/>
        <v>0</v>
      </c>
      <c r="P28" s="38" t="str">
        <f t="shared" si="3"/>
        <v>175,34</v>
      </c>
      <c r="Q28" s="39">
        <f t="shared" si="4"/>
        <v>2.039999999999992</v>
      </c>
      <c r="R28" s="39" t="str">
        <f t="shared" si="5"/>
        <v>173,30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99</v>
      </c>
      <c r="G29" t="s">
        <v>100</v>
      </c>
      <c r="H29" t="s">
        <v>101</v>
      </c>
      <c r="I29" s="42"/>
      <c r="J29" s="43">
        <v>22</v>
      </c>
      <c r="K29" s="37" t="str">
        <f t="shared" si="0"/>
        <v>В24-222</v>
      </c>
      <c r="L29" s="37" t="str">
        <f t="shared" si="0"/>
        <v>175,14</v>
      </c>
      <c r="M29" s="37" t="str">
        <f t="shared" si="2"/>
        <v>90-7(24)</v>
      </c>
      <c r="N29" s="38">
        <f t="shared" si="1"/>
        <v>0</v>
      </c>
      <c r="O29" s="38">
        <f t="shared" si="1"/>
        <v>0</v>
      </c>
      <c r="P29" s="38" t="str">
        <f t="shared" si="3"/>
        <v>175,14</v>
      </c>
      <c r="Q29" s="39">
        <f t="shared" si="4"/>
        <v>2.0099999999999909</v>
      </c>
      <c r="R29" s="39" t="str">
        <f t="shared" si="5"/>
        <v>173,13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102</v>
      </c>
      <c r="G30" t="s">
        <v>98</v>
      </c>
      <c r="H30" t="s">
        <v>103</v>
      </c>
      <c r="I30" s="42"/>
      <c r="J30" s="43">
        <v>23</v>
      </c>
      <c r="K30" s="37" t="str">
        <f t="shared" si="0"/>
        <v>В24-223</v>
      </c>
      <c r="L30" s="37" t="str">
        <f t="shared" si="0"/>
        <v>175,34</v>
      </c>
      <c r="M30" s="37" t="str">
        <f t="shared" si="2"/>
        <v>90-7(24)</v>
      </c>
      <c r="N30" s="38">
        <f t="shared" si="1"/>
        <v>0</v>
      </c>
      <c r="O30" s="38">
        <f t="shared" si="1"/>
        <v>0</v>
      </c>
      <c r="P30" s="38" t="str">
        <f t="shared" si="3"/>
        <v>175,34</v>
      </c>
      <c r="Q30" s="39">
        <f t="shared" si="4"/>
        <v>1.9300000000000068</v>
      </c>
      <c r="R30" s="39" t="str">
        <f t="shared" si="5"/>
        <v>173,41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104</v>
      </c>
      <c r="G31" t="s">
        <v>105</v>
      </c>
      <c r="H31" t="s">
        <v>106</v>
      </c>
      <c r="I31" s="42"/>
      <c r="J31" s="43">
        <v>24</v>
      </c>
      <c r="K31" s="37" t="str">
        <f t="shared" si="0"/>
        <v>В24-224</v>
      </c>
      <c r="L31" s="37" t="str">
        <f t="shared" si="0"/>
        <v>175,19</v>
      </c>
      <c r="M31" s="37" t="str">
        <f t="shared" si="2"/>
        <v>90-7(24)</v>
      </c>
      <c r="N31" s="38">
        <f t="shared" si="1"/>
        <v>0</v>
      </c>
      <c r="O31" s="38">
        <f t="shared" si="1"/>
        <v>0</v>
      </c>
      <c r="P31" s="38" t="str">
        <f t="shared" si="3"/>
        <v>175,19</v>
      </c>
      <c r="Q31" s="39">
        <f t="shared" si="4"/>
        <v>2</v>
      </c>
      <c r="R31" s="39" t="str">
        <f t="shared" si="5"/>
        <v>173,19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107</v>
      </c>
      <c r="G32" t="s">
        <v>108</v>
      </c>
      <c r="H32" t="s">
        <v>109</v>
      </c>
      <c r="I32" s="42"/>
      <c r="J32" s="43">
        <v>25</v>
      </c>
      <c r="K32" s="37" t="str">
        <f t="shared" si="0"/>
        <v>В24-225</v>
      </c>
      <c r="L32" s="37" t="str">
        <f t="shared" si="0"/>
        <v>174,89</v>
      </c>
      <c r="M32" s="37" t="str">
        <f t="shared" si="2"/>
        <v>90-7(24)</v>
      </c>
      <c r="N32" s="38">
        <f t="shared" si="1"/>
        <v>0</v>
      </c>
      <c r="O32" s="38">
        <f t="shared" si="1"/>
        <v>0</v>
      </c>
      <c r="P32" s="38" t="str">
        <f t="shared" si="3"/>
        <v>174,89</v>
      </c>
      <c r="Q32" s="39">
        <f t="shared" si="4"/>
        <v>2.0099999999999909</v>
      </c>
      <c r="R32" s="39" t="str">
        <f t="shared" si="5"/>
        <v>172,88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</v>
      </c>
      <c r="G33" t="s">
        <v>100</v>
      </c>
      <c r="H33" t="s">
        <v>111</v>
      </c>
      <c r="I33" s="42"/>
      <c r="J33" s="43">
        <v>26</v>
      </c>
      <c r="K33" s="37" t="str">
        <f t="shared" si="0"/>
        <v>В24-226</v>
      </c>
      <c r="L33" s="37" t="str">
        <f t="shared" si="0"/>
        <v>175,14</v>
      </c>
      <c r="M33" s="37" t="str">
        <f t="shared" si="2"/>
        <v>90-7(24)</v>
      </c>
      <c r="N33" s="38">
        <f t="shared" si="1"/>
        <v>0</v>
      </c>
      <c r="O33" s="38">
        <f t="shared" si="1"/>
        <v>0</v>
      </c>
      <c r="P33" s="38" t="str">
        <f t="shared" si="3"/>
        <v>175,14</v>
      </c>
      <c r="Q33" s="39">
        <f t="shared" si="4"/>
        <v>2.0199999999999818</v>
      </c>
      <c r="R33" s="39" t="str">
        <f t="shared" si="5"/>
        <v>173,12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112</v>
      </c>
      <c r="G34" t="s">
        <v>113</v>
      </c>
      <c r="H34" t="s">
        <v>114</v>
      </c>
      <c r="I34" s="42"/>
      <c r="J34" s="43">
        <v>27</v>
      </c>
      <c r="K34" s="37" t="str">
        <f t="shared" si="0"/>
        <v>В24-227</v>
      </c>
      <c r="L34" s="37" t="str">
        <f t="shared" si="0"/>
        <v>175,30</v>
      </c>
      <c r="M34" s="37" t="str">
        <f t="shared" si="2"/>
        <v>90-7(24)</v>
      </c>
      <c r="N34" s="38">
        <f t="shared" si="1"/>
        <v>0</v>
      </c>
      <c r="O34" s="38">
        <f t="shared" si="1"/>
        <v>0</v>
      </c>
      <c r="P34" s="38" t="str">
        <f t="shared" si="3"/>
        <v>175,30</v>
      </c>
      <c r="Q34" s="39">
        <f t="shared" si="4"/>
        <v>2.2700000000000102</v>
      </c>
      <c r="R34" s="39" t="str">
        <f t="shared" si="5"/>
        <v>173,03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115</v>
      </c>
      <c r="G35" t="s">
        <v>92</v>
      </c>
      <c r="H35" t="s">
        <v>116</v>
      </c>
      <c r="I35" s="42"/>
      <c r="J35" s="43">
        <v>28</v>
      </c>
      <c r="K35" s="37" t="str">
        <f t="shared" si="0"/>
        <v>В24-228</v>
      </c>
      <c r="L35" s="37" t="str">
        <f t="shared" si="0"/>
        <v>175,13</v>
      </c>
      <c r="M35" s="37" t="str">
        <f t="shared" si="2"/>
        <v>90-7(24)</v>
      </c>
      <c r="N35" s="38">
        <f t="shared" si="1"/>
        <v>0</v>
      </c>
      <c r="O35" s="38">
        <f t="shared" si="1"/>
        <v>0</v>
      </c>
      <c r="P35" s="38" t="str">
        <f t="shared" si="3"/>
        <v>175,13</v>
      </c>
      <c r="Q35" s="39">
        <f t="shared" si="4"/>
        <v>2.0699999999999932</v>
      </c>
      <c r="R35" s="39" t="str">
        <f t="shared" si="5"/>
        <v>173,06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117</v>
      </c>
      <c r="G36" t="s">
        <v>76</v>
      </c>
      <c r="H36" t="s">
        <v>118</v>
      </c>
      <c r="I36" s="42"/>
      <c r="J36" s="43">
        <v>29</v>
      </c>
      <c r="K36" s="37" t="str">
        <f t="shared" si="0"/>
        <v>В24-229</v>
      </c>
      <c r="L36" s="37" t="str">
        <f t="shared" si="0"/>
        <v>175,95</v>
      </c>
      <c r="M36" s="37" t="str">
        <f t="shared" si="2"/>
        <v>90-7(24)</v>
      </c>
      <c r="N36" s="38">
        <f t="shared" si="1"/>
        <v>0</v>
      </c>
      <c r="O36" s="38">
        <f t="shared" si="1"/>
        <v>0</v>
      </c>
      <c r="P36" s="38" t="str">
        <f t="shared" si="3"/>
        <v>175,95</v>
      </c>
      <c r="Q36" s="39">
        <f t="shared" si="4"/>
        <v>2.6999999999999886</v>
      </c>
      <c r="R36" s="39" t="str">
        <f t="shared" si="5"/>
        <v>173,25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119</v>
      </c>
      <c r="G37" t="s">
        <v>120</v>
      </c>
      <c r="H37" t="s">
        <v>121</v>
      </c>
      <c r="I37" s="42"/>
      <c r="J37" s="43">
        <v>30</v>
      </c>
      <c r="K37" s="37" t="str">
        <f t="shared" si="0"/>
        <v>В24-230</v>
      </c>
      <c r="L37" s="37" t="str">
        <f t="shared" si="0"/>
        <v>175,94</v>
      </c>
      <c r="M37" s="37" t="str">
        <f t="shared" si="2"/>
        <v>90-7(24)</v>
      </c>
      <c r="N37" s="38">
        <f t="shared" si="1"/>
        <v>0</v>
      </c>
      <c r="O37" s="38">
        <f t="shared" si="1"/>
        <v>0</v>
      </c>
      <c r="P37" s="38" t="str">
        <f t="shared" si="3"/>
        <v>175,94</v>
      </c>
      <c r="Q37" s="39">
        <f t="shared" si="4"/>
        <v>2.7400000000000091</v>
      </c>
      <c r="R37" s="39" t="str">
        <f t="shared" si="5"/>
        <v>173,20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122</v>
      </c>
      <c r="G38" t="s">
        <v>123</v>
      </c>
      <c r="H38" t="s">
        <v>121</v>
      </c>
      <c r="I38" s="42"/>
      <c r="J38" s="43">
        <v>31</v>
      </c>
      <c r="K38" s="37" t="str">
        <f t="shared" si="0"/>
        <v>В24-231</v>
      </c>
      <c r="L38" s="37" t="str">
        <f t="shared" si="0"/>
        <v>175,75</v>
      </c>
      <c r="M38" s="37" t="str">
        <f t="shared" si="2"/>
        <v>90-7(24)</v>
      </c>
      <c r="N38" s="38">
        <f t="shared" si="1"/>
        <v>0</v>
      </c>
      <c r="O38" s="38">
        <f t="shared" si="1"/>
        <v>0</v>
      </c>
      <c r="P38" s="38" t="str">
        <f t="shared" si="3"/>
        <v>175,75</v>
      </c>
      <c r="Q38" s="39">
        <f t="shared" si="4"/>
        <v>2.5500000000000114</v>
      </c>
      <c r="R38" s="39" t="str">
        <f t="shared" si="5"/>
        <v>173,20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124</v>
      </c>
      <c r="G39" t="s">
        <v>125</v>
      </c>
      <c r="H39" t="s">
        <v>126</v>
      </c>
      <c r="I39" s="42"/>
      <c r="J39" s="43">
        <v>32</v>
      </c>
      <c r="K39" s="37" t="str">
        <f t="shared" si="0"/>
        <v>В24-232</v>
      </c>
      <c r="L39" s="37" t="str">
        <f t="shared" si="0"/>
        <v>175,05</v>
      </c>
      <c r="M39" s="37" t="str">
        <f t="shared" si="2"/>
        <v>90-7(24)</v>
      </c>
      <c r="N39" s="38">
        <f t="shared" si="1"/>
        <v>0</v>
      </c>
      <c r="O39" s="38">
        <f t="shared" si="1"/>
        <v>0</v>
      </c>
      <c r="P39" s="38" t="str">
        <f t="shared" si="3"/>
        <v>175,05</v>
      </c>
      <c r="Q39" s="39">
        <f t="shared" si="4"/>
        <v>1.9000000000000057</v>
      </c>
      <c r="R39" s="39" t="str">
        <f t="shared" si="5"/>
        <v>173,15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127</v>
      </c>
      <c r="G40" t="s">
        <v>128</v>
      </c>
      <c r="H40" t="s">
        <v>129</v>
      </c>
      <c r="I40" s="42"/>
      <c r="J40" s="43">
        <v>33</v>
      </c>
      <c r="K40" s="37" t="str">
        <f t="shared" si="0"/>
        <v>В24-233</v>
      </c>
      <c r="L40" s="37" t="str">
        <f t="shared" si="0"/>
        <v>175,91</v>
      </c>
      <c r="M40" s="37" t="str">
        <f t="shared" si="2"/>
        <v>90-7(24)</v>
      </c>
      <c r="N40" s="38">
        <f t="shared" si="1"/>
        <v>0</v>
      </c>
      <c r="O40" s="38">
        <f t="shared" si="1"/>
        <v>0</v>
      </c>
      <c r="P40" s="38" t="str">
        <f t="shared" si="3"/>
        <v>175,91</v>
      </c>
      <c r="Q40" s="39">
        <f t="shared" si="4"/>
        <v>1.8100000000000023</v>
      </c>
      <c r="R40" s="39" t="str">
        <f t="shared" si="5"/>
        <v>174,10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130</v>
      </c>
      <c r="G41" t="s">
        <v>131</v>
      </c>
      <c r="H41" t="s">
        <v>132</v>
      </c>
      <c r="I41" s="42"/>
      <c r="J41" s="43">
        <v>34</v>
      </c>
      <c r="K41" s="37" t="str">
        <f t="shared" si="0"/>
        <v>В24-234</v>
      </c>
      <c r="L41" s="37" t="str">
        <f t="shared" si="0"/>
        <v>175,84</v>
      </c>
      <c r="M41" s="37" t="str">
        <f t="shared" si="2"/>
        <v>90-7(24)</v>
      </c>
      <c r="N41" s="38">
        <f t="shared" si="1"/>
        <v>0</v>
      </c>
      <c r="O41" s="38">
        <f t="shared" si="1"/>
        <v>0</v>
      </c>
      <c r="P41" s="38" t="str">
        <f t="shared" si="3"/>
        <v>175,84</v>
      </c>
      <c r="Q41" s="39">
        <f t="shared" si="4"/>
        <v>1.7199999999999989</v>
      </c>
      <c r="R41" s="39" t="str">
        <f t="shared" si="5"/>
        <v>174,12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133</v>
      </c>
      <c r="G42" t="s">
        <v>134</v>
      </c>
      <c r="H42" t="s">
        <v>135</v>
      </c>
      <c r="I42" s="42"/>
      <c r="J42" s="43">
        <v>35</v>
      </c>
      <c r="K42" s="37" t="str">
        <f t="shared" si="0"/>
        <v>В24-235</v>
      </c>
      <c r="L42" s="37" t="str">
        <f t="shared" si="0"/>
        <v>176,30</v>
      </c>
      <c r="M42" s="37" t="str">
        <f t="shared" si="2"/>
        <v>90-7(24)</v>
      </c>
      <c r="N42" s="38">
        <f t="shared" si="1"/>
        <v>0</v>
      </c>
      <c r="O42" s="38">
        <f t="shared" si="1"/>
        <v>0</v>
      </c>
      <c r="P42" s="38" t="str">
        <f t="shared" si="3"/>
        <v>176,30</v>
      </c>
      <c r="Q42" s="39">
        <f t="shared" si="4"/>
        <v>2.5</v>
      </c>
      <c r="R42" s="39" t="str">
        <f t="shared" si="5"/>
        <v>173,80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136</v>
      </c>
      <c r="G43" t="s">
        <v>137</v>
      </c>
      <c r="H43" t="s">
        <v>138</v>
      </c>
      <c r="I43" s="42"/>
      <c r="J43" s="43">
        <v>36</v>
      </c>
      <c r="K43" s="37" t="str">
        <f t="shared" si="0"/>
        <v>В24-236</v>
      </c>
      <c r="L43" s="37" t="str">
        <f t="shared" si="0"/>
        <v>176,27</v>
      </c>
      <c r="M43" s="37" t="str">
        <f t="shared" si="2"/>
        <v>90-7(24)</v>
      </c>
      <c r="N43" s="38">
        <f t="shared" si="1"/>
        <v>0</v>
      </c>
      <c r="O43" s="38">
        <f t="shared" si="1"/>
        <v>0</v>
      </c>
      <c r="P43" s="38" t="str">
        <f t="shared" si="3"/>
        <v>176,27</v>
      </c>
      <c r="Q43" s="39">
        <f t="shared" si="4"/>
        <v>1.8100000000000023</v>
      </c>
      <c r="R43" s="39" t="str">
        <f t="shared" si="5"/>
        <v>174,46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139</v>
      </c>
      <c r="G44" t="s">
        <v>137</v>
      </c>
      <c r="H44" t="s">
        <v>140</v>
      </c>
      <c r="I44" s="42"/>
      <c r="J44" s="43">
        <v>37</v>
      </c>
      <c r="K44" s="37" t="str">
        <f t="shared" si="0"/>
        <v>В24-237</v>
      </c>
      <c r="L44" s="37" t="str">
        <f t="shared" si="0"/>
        <v>176,27</v>
      </c>
      <c r="M44" s="37" t="str">
        <f t="shared" si="2"/>
        <v>90-7(24)</v>
      </c>
      <c r="N44" s="38">
        <f t="shared" si="1"/>
        <v>0</v>
      </c>
      <c r="O44" s="38">
        <f t="shared" si="1"/>
        <v>0</v>
      </c>
      <c r="P44" s="38" t="str">
        <f t="shared" si="3"/>
        <v>176,27</v>
      </c>
      <c r="Q44" s="39">
        <f t="shared" si="4"/>
        <v>2.5</v>
      </c>
      <c r="R44" s="39" t="str">
        <f t="shared" si="5"/>
        <v>173,77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141</v>
      </c>
      <c r="G45" t="s">
        <v>142</v>
      </c>
      <c r="H45" t="s">
        <v>143</v>
      </c>
      <c r="I45" s="42"/>
      <c r="J45" s="43">
        <v>38</v>
      </c>
      <c r="K45" s="37" t="str">
        <f t="shared" si="0"/>
        <v>В24-238</v>
      </c>
      <c r="L45" s="37" t="str">
        <f t="shared" si="0"/>
        <v>176,25</v>
      </c>
      <c r="M45" s="37" t="str">
        <f t="shared" si="2"/>
        <v>90-7(24)</v>
      </c>
      <c r="N45" s="38">
        <f t="shared" si="1"/>
        <v>0</v>
      </c>
      <c r="O45" s="38">
        <f t="shared" si="1"/>
        <v>0</v>
      </c>
      <c r="P45" s="38" t="str">
        <f t="shared" si="3"/>
        <v>176,25</v>
      </c>
      <c r="Q45" s="39">
        <f t="shared" si="4"/>
        <v>2.5</v>
      </c>
      <c r="R45" s="39" t="str">
        <f t="shared" si="5"/>
        <v>173,75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144</v>
      </c>
      <c r="G46" t="s">
        <v>145</v>
      </c>
      <c r="H46" t="s">
        <v>146</v>
      </c>
      <c r="I46" s="42"/>
      <c r="J46" s="43">
        <v>39</v>
      </c>
      <c r="K46" s="37" t="str">
        <f t="shared" si="0"/>
        <v>В24-239</v>
      </c>
      <c r="L46" s="37" t="str">
        <f t="shared" si="0"/>
        <v>176,24</v>
      </c>
      <c r="M46" s="37" t="str">
        <f t="shared" si="2"/>
        <v>90-7(24)</v>
      </c>
      <c r="N46" s="38">
        <f t="shared" si="1"/>
        <v>0</v>
      </c>
      <c r="O46" s="38">
        <f t="shared" si="1"/>
        <v>0</v>
      </c>
      <c r="P46" s="38" t="str">
        <f t="shared" si="3"/>
        <v>176,24</v>
      </c>
      <c r="Q46" s="39">
        <f t="shared" si="4"/>
        <v>2.5300000000000011</v>
      </c>
      <c r="R46" s="39" t="str">
        <f t="shared" si="5"/>
        <v>173,71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147</v>
      </c>
      <c r="G47" t="s">
        <v>148</v>
      </c>
      <c r="H47" t="s">
        <v>149</v>
      </c>
      <c r="I47" s="42"/>
      <c r="J47" s="43">
        <v>40</v>
      </c>
      <c r="K47" s="37" t="str">
        <f t="shared" si="0"/>
        <v>В24-240</v>
      </c>
      <c r="L47" s="37" t="str">
        <f t="shared" si="0"/>
        <v>176,31</v>
      </c>
      <c r="M47" s="37" t="str">
        <f t="shared" si="2"/>
        <v>90-7(24)</v>
      </c>
      <c r="N47" s="38">
        <f t="shared" si="1"/>
        <v>0</v>
      </c>
      <c r="O47" s="38">
        <f t="shared" si="1"/>
        <v>0</v>
      </c>
      <c r="P47" s="38" t="str">
        <f t="shared" si="3"/>
        <v>176,31</v>
      </c>
      <c r="Q47" s="39">
        <f t="shared" si="4"/>
        <v>2.2599999999999909</v>
      </c>
      <c r="R47" s="39" t="str">
        <f t="shared" si="5"/>
        <v>174,05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150</v>
      </c>
      <c r="G48" t="s">
        <v>87</v>
      </c>
      <c r="H48" t="s">
        <v>151</v>
      </c>
      <c r="I48" s="42"/>
      <c r="J48" s="43">
        <v>41</v>
      </c>
      <c r="K48" s="37" t="str">
        <f t="shared" ref="K48:L63" si="6">F48</f>
        <v>В24-241</v>
      </c>
      <c r="L48" s="37" t="str">
        <f t="shared" si="6"/>
        <v>176,45</v>
      </c>
      <c r="M48" s="37" t="str">
        <f t="shared" si="2"/>
        <v>90-7(24)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176,45</v>
      </c>
      <c r="Q48" s="39">
        <f t="shared" si="4"/>
        <v>2.2999999999999829</v>
      </c>
      <c r="R48" s="39" t="str">
        <f t="shared" si="5"/>
        <v>174,15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152</v>
      </c>
      <c r="G49" t="s">
        <v>153</v>
      </c>
      <c r="H49" t="s">
        <v>154</v>
      </c>
      <c r="I49" s="42"/>
      <c r="J49" s="43">
        <v>42</v>
      </c>
      <c r="K49" s="37" t="str">
        <f t="shared" si="6"/>
        <v>В24-242</v>
      </c>
      <c r="L49" s="37" t="str">
        <f t="shared" si="6"/>
        <v>176,44</v>
      </c>
      <c r="M49" s="37" t="str">
        <f t="shared" si="2"/>
        <v>90-7(24)</v>
      </c>
      <c r="N49" s="38">
        <f t="shared" si="7"/>
        <v>0</v>
      </c>
      <c r="O49" s="38">
        <f t="shared" si="7"/>
        <v>0</v>
      </c>
      <c r="P49" s="38" t="str">
        <f t="shared" si="3"/>
        <v>176,44</v>
      </c>
      <c r="Q49" s="39">
        <f t="shared" si="4"/>
        <v>2.1999999999999886</v>
      </c>
      <c r="R49" s="39" t="str">
        <f t="shared" si="5"/>
        <v>174,24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155</v>
      </c>
      <c r="G50" t="s">
        <v>156</v>
      </c>
      <c r="H50" t="s">
        <v>157</v>
      </c>
      <c r="I50" s="42"/>
      <c r="J50" s="43">
        <v>43</v>
      </c>
      <c r="K50" s="37" t="str">
        <f t="shared" si="6"/>
        <v>В24-243</v>
      </c>
      <c r="L50" s="37" t="str">
        <f t="shared" si="6"/>
        <v>177,02</v>
      </c>
      <c r="M50" s="37" t="str">
        <f t="shared" si="2"/>
        <v>90-7(24)</v>
      </c>
      <c r="N50" s="38">
        <f t="shared" si="7"/>
        <v>0</v>
      </c>
      <c r="O50" s="38">
        <f t="shared" si="7"/>
        <v>0</v>
      </c>
      <c r="P50" s="38" t="str">
        <f t="shared" si="3"/>
        <v>177,02</v>
      </c>
      <c r="Q50" s="39">
        <f t="shared" si="4"/>
        <v>2.1000000000000227</v>
      </c>
      <c r="R50" s="39" t="str">
        <f t="shared" si="5"/>
        <v>174,92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158</v>
      </c>
      <c r="G51" t="s">
        <v>159</v>
      </c>
      <c r="H51" t="s">
        <v>160</v>
      </c>
      <c r="I51" s="42"/>
      <c r="J51" s="43">
        <v>44</v>
      </c>
      <c r="K51" s="37" t="str">
        <f t="shared" si="6"/>
        <v>В24-244</v>
      </c>
      <c r="L51" s="37" t="str">
        <f t="shared" si="6"/>
        <v>176,55</v>
      </c>
      <c r="M51" s="37" t="str">
        <f t="shared" si="2"/>
        <v>90-7(24)</v>
      </c>
      <c r="N51" s="38">
        <f t="shared" si="7"/>
        <v>0</v>
      </c>
      <c r="O51" s="38">
        <f t="shared" si="7"/>
        <v>0</v>
      </c>
      <c r="P51" s="38" t="str">
        <f t="shared" si="3"/>
        <v>176,55</v>
      </c>
      <c r="Q51" s="39">
        <f t="shared" si="4"/>
        <v>2.1200000000000045</v>
      </c>
      <c r="R51" s="39" t="str">
        <f t="shared" si="5"/>
        <v>174,43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161</v>
      </c>
      <c r="G52" t="s">
        <v>162</v>
      </c>
      <c r="H52" t="s">
        <v>163</v>
      </c>
      <c r="I52" s="42"/>
      <c r="J52" s="43">
        <v>45</v>
      </c>
      <c r="K52" s="37" t="str">
        <f t="shared" si="6"/>
        <v>В24-245</v>
      </c>
      <c r="L52" s="37" t="str">
        <f t="shared" si="6"/>
        <v>176,66</v>
      </c>
      <c r="M52" s="37" t="str">
        <f t="shared" si="2"/>
        <v>90-7(24)</v>
      </c>
      <c r="N52" s="38">
        <f t="shared" si="7"/>
        <v>0</v>
      </c>
      <c r="O52" s="38">
        <f t="shared" si="7"/>
        <v>0</v>
      </c>
      <c r="P52" s="38" t="str">
        <f t="shared" si="3"/>
        <v>176,66</v>
      </c>
      <c r="Q52" s="39">
        <f t="shared" si="4"/>
        <v>2.25</v>
      </c>
      <c r="R52" s="39" t="str">
        <f t="shared" si="5"/>
        <v>174,41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164</v>
      </c>
      <c r="G53" t="s">
        <v>165</v>
      </c>
      <c r="H53" t="s">
        <v>166</v>
      </c>
      <c r="I53" s="42"/>
      <c r="J53" s="43">
        <v>46</v>
      </c>
      <c r="K53" s="37" t="str">
        <f t="shared" si="6"/>
        <v>В24-246</v>
      </c>
      <c r="L53" s="37" t="str">
        <f t="shared" si="6"/>
        <v>176,69</v>
      </c>
      <c r="M53" s="37" t="str">
        <f t="shared" si="2"/>
        <v>90-7(24)</v>
      </c>
      <c r="N53" s="38">
        <f t="shared" si="7"/>
        <v>0</v>
      </c>
      <c r="O53" s="38">
        <f t="shared" si="7"/>
        <v>0</v>
      </c>
      <c r="P53" s="38" t="str">
        <f t="shared" si="3"/>
        <v>176,69</v>
      </c>
      <c r="Q53" s="39">
        <f t="shared" si="4"/>
        <v>2.3199999999999932</v>
      </c>
      <c r="R53" s="39" t="str">
        <f t="shared" si="5"/>
        <v>174,37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167</v>
      </c>
      <c r="G54" t="s">
        <v>168</v>
      </c>
      <c r="H54" t="s">
        <v>169</v>
      </c>
      <c r="I54" s="42"/>
      <c r="J54" s="43">
        <v>47</v>
      </c>
      <c r="K54" s="37" t="str">
        <f t="shared" si="6"/>
        <v>В24-247</v>
      </c>
      <c r="L54" s="37" t="str">
        <f t="shared" si="6"/>
        <v>176,65</v>
      </c>
      <c r="M54" s="37" t="str">
        <f t="shared" si="2"/>
        <v>90-7(24)</v>
      </c>
      <c r="N54" s="38">
        <f t="shared" si="7"/>
        <v>0</v>
      </c>
      <c r="O54" s="38">
        <f t="shared" si="7"/>
        <v>0</v>
      </c>
      <c r="P54" s="38" t="str">
        <f t="shared" si="3"/>
        <v>176,65</v>
      </c>
      <c r="Q54" s="39">
        <f t="shared" si="4"/>
        <v>2.3000000000000114</v>
      </c>
      <c r="R54" s="39" t="str">
        <f t="shared" si="5"/>
        <v>174,35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170</v>
      </c>
      <c r="G55" t="s">
        <v>171</v>
      </c>
      <c r="H55" t="s">
        <v>172</v>
      </c>
      <c r="I55" s="42"/>
      <c r="J55" s="43">
        <v>48</v>
      </c>
      <c r="K55" s="37" t="str">
        <f t="shared" si="6"/>
        <v>В24-248</v>
      </c>
      <c r="L55" s="37" t="str">
        <f t="shared" si="6"/>
        <v>176,75</v>
      </c>
      <c r="M55" s="37" t="str">
        <f t="shared" si="2"/>
        <v>90-7(24)</v>
      </c>
      <c r="N55" s="38">
        <f t="shared" si="7"/>
        <v>0</v>
      </c>
      <c r="O55" s="38">
        <f t="shared" si="7"/>
        <v>0</v>
      </c>
      <c r="P55" s="38" t="str">
        <f t="shared" si="3"/>
        <v>176,75</v>
      </c>
      <c r="Q55" s="39">
        <f t="shared" si="4"/>
        <v>1.3499999999999943</v>
      </c>
      <c r="R55" s="39" t="str">
        <f t="shared" si="5"/>
        <v>175,40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173</v>
      </c>
      <c r="G56" t="s">
        <v>174</v>
      </c>
      <c r="H56" t="s">
        <v>175</v>
      </c>
      <c r="I56" s="42"/>
      <c r="J56" s="43">
        <v>49</v>
      </c>
      <c r="K56" s="37" t="str">
        <f t="shared" si="6"/>
        <v>В24-249</v>
      </c>
      <c r="L56" s="37" t="str">
        <f t="shared" si="6"/>
        <v>176,81</v>
      </c>
      <c r="M56" s="37" t="str">
        <f t="shared" si="2"/>
        <v>90-7(24)</v>
      </c>
      <c r="N56" s="38">
        <f t="shared" si="7"/>
        <v>0</v>
      </c>
      <c r="O56" s="38">
        <f t="shared" si="7"/>
        <v>0</v>
      </c>
      <c r="P56" s="38" t="str">
        <f t="shared" si="3"/>
        <v>176,81</v>
      </c>
      <c r="Q56" s="39">
        <f t="shared" si="4"/>
        <v>1.4399999999999977</v>
      </c>
      <c r="R56" s="39" t="str">
        <f t="shared" si="5"/>
        <v>175,37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176</v>
      </c>
      <c r="G57" t="s">
        <v>177</v>
      </c>
      <c r="H57" t="s">
        <v>178</v>
      </c>
      <c r="I57" s="42"/>
      <c r="J57" s="43">
        <v>50</v>
      </c>
      <c r="K57" s="37" t="str">
        <f t="shared" si="6"/>
        <v>В24-250</v>
      </c>
      <c r="L57" s="37" t="str">
        <f t="shared" si="6"/>
        <v>177,33</v>
      </c>
      <c r="M57" s="37" t="str">
        <f t="shared" si="2"/>
        <v>90-7(24)</v>
      </c>
      <c r="N57" s="38">
        <f t="shared" si="7"/>
        <v>0</v>
      </c>
      <c r="O57" s="38">
        <f t="shared" si="7"/>
        <v>0</v>
      </c>
      <c r="P57" s="38" t="str">
        <f t="shared" si="3"/>
        <v>177,33</v>
      </c>
      <c r="Q57" s="39">
        <f t="shared" si="4"/>
        <v>1.9200000000000159</v>
      </c>
      <c r="R57" s="39" t="str">
        <f t="shared" si="5"/>
        <v>175,41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179</v>
      </c>
      <c r="G58" t="s">
        <v>177</v>
      </c>
      <c r="H58" t="s">
        <v>172</v>
      </c>
      <c r="I58" s="42"/>
      <c r="J58" s="43">
        <v>51</v>
      </c>
      <c r="K58" s="37" t="str">
        <f t="shared" si="6"/>
        <v>В24-251</v>
      </c>
      <c r="L58" s="37" t="str">
        <f t="shared" si="6"/>
        <v>177,33</v>
      </c>
      <c r="M58" s="37" t="str">
        <f t="shared" si="2"/>
        <v>90-7(24)</v>
      </c>
      <c r="N58" s="38">
        <f t="shared" si="7"/>
        <v>0</v>
      </c>
      <c r="O58" s="38">
        <f t="shared" si="7"/>
        <v>0</v>
      </c>
      <c r="P58" s="38" t="str">
        <f t="shared" si="3"/>
        <v>177,33</v>
      </c>
      <c r="Q58" s="39">
        <f t="shared" si="4"/>
        <v>1.9300000000000068</v>
      </c>
      <c r="R58" s="39" t="str">
        <f t="shared" si="5"/>
        <v>175,40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180</v>
      </c>
      <c r="G59" t="s">
        <v>181</v>
      </c>
      <c r="H59" t="s">
        <v>182</v>
      </c>
      <c r="I59" s="42"/>
      <c r="J59" s="43">
        <v>52</v>
      </c>
      <c r="K59" s="37" t="str">
        <f t="shared" si="6"/>
        <v>В24-252</v>
      </c>
      <c r="L59" s="37" t="str">
        <f t="shared" si="6"/>
        <v>177,31</v>
      </c>
      <c r="M59" s="37" t="str">
        <f t="shared" si="2"/>
        <v>90-7(24)</v>
      </c>
      <c r="N59" s="38">
        <f t="shared" si="7"/>
        <v>0</v>
      </c>
      <c r="O59" s="38">
        <f t="shared" si="7"/>
        <v>0</v>
      </c>
      <c r="P59" s="38" t="str">
        <f t="shared" si="3"/>
        <v>177,31</v>
      </c>
      <c r="Q59" s="39">
        <f t="shared" si="4"/>
        <v>1.8900000000000148</v>
      </c>
      <c r="R59" s="39" t="str">
        <f t="shared" si="5"/>
        <v>175,42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183</v>
      </c>
      <c r="G60" t="s">
        <v>184</v>
      </c>
      <c r="H60" t="s">
        <v>185</v>
      </c>
      <c r="I60" s="42"/>
      <c r="J60" s="43">
        <v>53</v>
      </c>
      <c r="K60" s="37" t="str">
        <f t="shared" si="6"/>
        <v>В24-253</v>
      </c>
      <c r="L60" s="37" t="str">
        <f t="shared" si="6"/>
        <v>177,30</v>
      </c>
      <c r="M60" s="37" t="str">
        <f t="shared" si="2"/>
        <v>90-7(24)</v>
      </c>
      <c r="N60" s="38">
        <f t="shared" si="7"/>
        <v>0</v>
      </c>
      <c r="O60" s="38">
        <f t="shared" si="7"/>
        <v>0</v>
      </c>
      <c r="P60" s="38" t="str">
        <f t="shared" si="3"/>
        <v>177,30</v>
      </c>
      <c r="Q60" s="39">
        <f t="shared" si="4"/>
        <v>1.8200000000000216</v>
      </c>
      <c r="R60" s="39" t="str">
        <f t="shared" si="5"/>
        <v>175,48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186</v>
      </c>
      <c r="G61" t="s">
        <v>47</v>
      </c>
      <c r="H61" t="s">
        <v>172</v>
      </c>
      <c r="I61" s="42"/>
      <c r="J61" s="43">
        <v>54</v>
      </c>
      <c r="K61" s="37" t="str">
        <f t="shared" si="6"/>
        <v>В24-254</v>
      </c>
      <c r="L61" s="37" t="str">
        <f t="shared" si="6"/>
        <v>177,35</v>
      </c>
      <c r="M61" s="37" t="str">
        <f t="shared" si="2"/>
        <v>90-7(24)</v>
      </c>
      <c r="N61" s="38">
        <f t="shared" si="7"/>
        <v>0</v>
      </c>
      <c r="O61" s="38">
        <f t="shared" si="7"/>
        <v>0</v>
      </c>
      <c r="P61" s="38" t="str">
        <f t="shared" si="3"/>
        <v>177,35</v>
      </c>
      <c r="Q61" s="39">
        <f t="shared" si="4"/>
        <v>1.9499999999999886</v>
      </c>
      <c r="R61" s="39" t="str">
        <f t="shared" si="5"/>
        <v>175,40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187</v>
      </c>
      <c r="G62" t="s">
        <v>188</v>
      </c>
      <c r="H62" t="s">
        <v>182</v>
      </c>
      <c r="I62" s="42"/>
      <c r="J62" s="43">
        <v>55</v>
      </c>
      <c r="K62" s="37" t="str">
        <f t="shared" si="6"/>
        <v>В24-255</v>
      </c>
      <c r="L62" s="37" t="str">
        <f t="shared" si="6"/>
        <v>177,34</v>
      </c>
      <c r="M62" s="37" t="str">
        <f t="shared" si="2"/>
        <v>90-7(24)</v>
      </c>
      <c r="N62" s="38">
        <f t="shared" si="7"/>
        <v>0</v>
      </c>
      <c r="O62" s="38">
        <f t="shared" si="7"/>
        <v>0</v>
      </c>
      <c r="P62" s="38" t="str">
        <f t="shared" si="3"/>
        <v>177,34</v>
      </c>
      <c r="Q62" s="39">
        <f t="shared" si="4"/>
        <v>1.9200000000000159</v>
      </c>
      <c r="R62" s="39" t="str">
        <f t="shared" si="5"/>
        <v>175,42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189</v>
      </c>
      <c r="G63" t="s">
        <v>47</v>
      </c>
      <c r="H63" t="s">
        <v>178</v>
      </c>
      <c r="I63" s="42"/>
      <c r="J63" s="43">
        <v>56</v>
      </c>
      <c r="K63" s="37" t="str">
        <f t="shared" si="6"/>
        <v>В24-256</v>
      </c>
      <c r="L63" s="37" t="str">
        <f t="shared" si="6"/>
        <v>177,35</v>
      </c>
      <c r="M63" s="37" t="str">
        <f t="shared" si="2"/>
        <v>90-7(24)</v>
      </c>
      <c r="N63" s="38">
        <f t="shared" si="7"/>
        <v>0</v>
      </c>
      <c r="O63" s="38">
        <f t="shared" si="7"/>
        <v>0</v>
      </c>
      <c r="P63" s="38" t="str">
        <f t="shared" si="3"/>
        <v>177,35</v>
      </c>
      <c r="Q63" s="39">
        <f t="shared" si="4"/>
        <v>1.9399999999999977</v>
      </c>
      <c r="R63" s="39" t="str">
        <f t="shared" si="5"/>
        <v>175,41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190</v>
      </c>
      <c r="G64" t="s">
        <v>191</v>
      </c>
      <c r="H64" t="s">
        <v>192</v>
      </c>
      <c r="I64" s="42"/>
      <c r="J64" s="43">
        <v>57</v>
      </c>
      <c r="K64" s="37" t="str">
        <f t="shared" ref="K64:L127" si="8">F64</f>
        <v>В24-257</v>
      </c>
      <c r="L64" s="37" t="str">
        <f t="shared" si="8"/>
        <v>177,78</v>
      </c>
      <c r="M64" s="37" t="str">
        <f t="shared" si="2"/>
        <v>90-7(24)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177,78</v>
      </c>
      <c r="Q64" s="39">
        <f t="shared" si="4"/>
        <v>2.2800000000000011</v>
      </c>
      <c r="R64" s="39" t="str">
        <f t="shared" si="5"/>
        <v>175,50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193</v>
      </c>
      <c r="G65" t="s">
        <v>191</v>
      </c>
      <c r="H65" t="s">
        <v>68</v>
      </c>
      <c r="I65" s="42"/>
      <c r="J65" s="43">
        <v>58</v>
      </c>
      <c r="K65" s="37" t="str">
        <f t="shared" si="8"/>
        <v>В24-258</v>
      </c>
      <c r="L65" s="37" t="str">
        <f t="shared" si="8"/>
        <v>177,78</v>
      </c>
      <c r="M65" s="37" t="str">
        <f t="shared" si="2"/>
        <v>90-7(24)</v>
      </c>
      <c r="N65" s="38">
        <f t="shared" si="9"/>
        <v>0</v>
      </c>
      <c r="O65" s="38">
        <f t="shared" si="9"/>
        <v>0</v>
      </c>
      <c r="P65" s="38" t="str">
        <f t="shared" si="3"/>
        <v>177,78</v>
      </c>
      <c r="Q65" s="39">
        <f t="shared" si="4"/>
        <v>1.960000000000008</v>
      </c>
      <c r="R65" s="39" t="str">
        <f t="shared" si="5"/>
        <v>175,82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194</v>
      </c>
      <c r="G66" t="s">
        <v>195</v>
      </c>
      <c r="H66" t="s">
        <v>196</v>
      </c>
      <c r="I66" s="42"/>
      <c r="J66" s="43">
        <v>59</v>
      </c>
      <c r="K66" s="37" t="str">
        <f t="shared" si="8"/>
        <v>В24-259</v>
      </c>
      <c r="L66" s="37" t="str">
        <f t="shared" si="8"/>
        <v>177,87</v>
      </c>
      <c r="M66" s="37" t="str">
        <f t="shared" si="2"/>
        <v>90-7(24)</v>
      </c>
      <c r="N66" s="38">
        <f t="shared" si="9"/>
        <v>0</v>
      </c>
      <c r="O66" s="38">
        <f t="shared" si="9"/>
        <v>0</v>
      </c>
      <c r="P66" s="38" t="str">
        <f t="shared" si="3"/>
        <v>177,87</v>
      </c>
      <c r="Q66" s="39">
        <f t="shared" si="4"/>
        <v>2.2400000000000091</v>
      </c>
      <c r="R66" s="39" t="str">
        <f t="shared" si="5"/>
        <v>175,63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197</v>
      </c>
      <c r="G67" t="s">
        <v>198</v>
      </c>
      <c r="H67" t="s">
        <v>199</v>
      </c>
      <c r="I67" s="42"/>
      <c r="J67" s="43">
        <v>60</v>
      </c>
      <c r="K67" s="37" t="str">
        <f t="shared" si="8"/>
        <v>В24-260</v>
      </c>
      <c r="L67" s="37" t="str">
        <f t="shared" si="8"/>
        <v>178,12</v>
      </c>
      <c r="M67" s="37" t="str">
        <f t="shared" si="2"/>
        <v>90-7(24)</v>
      </c>
      <c r="N67" s="38">
        <f t="shared" si="9"/>
        <v>0</v>
      </c>
      <c r="O67" s="38">
        <f t="shared" si="9"/>
        <v>0</v>
      </c>
      <c r="P67" s="38" t="str">
        <f t="shared" si="3"/>
        <v>178,12</v>
      </c>
      <c r="Q67" s="39">
        <f t="shared" si="4"/>
        <v>2.1100000000000136</v>
      </c>
      <c r="R67" s="39" t="str">
        <f t="shared" si="5"/>
        <v>176,01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200</v>
      </c>
      <c r="G68" t="s">
        <v>201</v>
      </c>
      <c r="H68" t="s">
        <v>196</v>
      </c>
      <c r="I68" s="42"/>
      <c r="J68" s="43">
        <v>61</v>
      </c>
      <c r="K68" s="37" t="str">
        <f t="shared" si="8"/>
        <v>В24-261</v>
      </c>
      <c r="L68" s="37" t="str">
        <f t="shared" si="8"/>
        <v>177,52</v>
      </c>
      <c r="M68" s="37" t="str">
        <f t="shared" si="2"/>
        <v>90-7(24)</v>
      </c>
      <c r="N68" s="38">
        <f t="shared" si="9"/>
        <v>0</v>
      </c>
      <c r="O68" s="38">
        <f t="shared" si="9"/>
        <v>0</v>
      </c>
      <c r="P68" s="38" t="str">
        <f t="shared" si="3"/>
        <v>177,52</v>
      </c>
      <c r="Q68" s="39">
        <f t="shared" si="4"/>
        <v>1.8900000000000148</v>
      </c>
      <c r="R68" s="39" t="str">
        <f t="shared" si="5"/>
        <v>175,63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202</v>
      </c>
      <c r="G69" t="s">
        <v>195</v>
      </c>
      <c r="H69" t="s">
        <v>196</v>
      </c>
      <c r="I69" s="42"/>
      <c r="J69" s="43">
        <v>62</v>
      </c>
      <c r="K69" s="37" t="str">
        <f t="shared" si="8"/>
        <v>В24-262</v>
      </c>
      <c r="L69" s="37" t="str">
        <f t="shared" si="8"/>
        <v>177,87</v>
      </c>
      <c r="M69" s="37" t="str">
        <f t="shared" si="2"/>
        <v>90-7(24)</v>
      </c>
      <c r="N69" s="38">
        <f t="shared" si="9"/>
        <v>0</v>
      </c>
      <c r="O69" s="38">
        <f t="shared" si="9"/>
        <v>0</v>
      </c>
      <c r="P69" s="38" t="str">
        <f t="shared" si="3"/>
        <v>177,87</v>
      </c>
      <c r="Q69" s="39">
        <f t="shared" si="4"/>
        <v>2.2400000000000091</v>
      </c>
      <c r="R69" s="39" t="str">
        <f t="shared" si="5"/>
        <v>175,63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203</v>
      </c>
      <c r="G70" t="s">
        <v>204</v>
      </c>
      <c r="H70" t="s">
        <v>205</v>
      </c>
      <c r="I70" s="42"/>
      <c r="J70" s="43">
        <v>63</v>
      </c>
      <c r="K70" s="37" t="str">
        <f t="shared" si="8"/>
        <v>В24-263</v>
      </c>
      <c r="L70" s="37" t="str">
        <f t="shared" si="8"/>
        <v>178,00</v>
      </c>
      <c r="M70" s="37" t="str">
        <f t="shared" si="2"/>
        <v>90-7(24)</v>
      </c>
      <c r="N70" s="38">
        <f t="shared" si="9"/>
        <v>0</v>
      </c>
      <c r="O70" s="38">
        <f t="shared" si="9"/>
        <v>0</v>
      </c>
      <c r="P70" s="38" t="str">
        <f t="shared" si="3"/>
        <v>178,00</v>
      </c>
      <c r="Q70" s="39">
        <f t="shared" si="4"/>
        <v>2.0999999999999943</v>
      </c>
      <c r="R70" s="39" t="str">
        <f t="shared" si="5"/>
        <v>175,90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206</v>
      </c>
      <c r="G71" t="s">
        <v>207</v>
      </c>
      <c r="H71" t="s">
        <v>208</v>
      </c>
      <c r="I71" s="42"/>
      <c r="J71" s="43">
        <v>64</v>
      </c>
      <c r="K71" s="37" t="str">
        <f t="shared" si="8"/>
        <v>В24-264</v>
      </c>
      <c r="L71" s="37" t="str">
        <f t="shared" si="8"/>
        <v>177,90</v>
      </c>
      <c r="M71" s="37" t="str">
        <f t="shared" si="2"/>
        <v>90-7(24)</v>
      </c>
      <c r="N71" s="38">
        <f t="shared" si="9"/>
        <v>0</v>
      </c>
      <c r="O71" s="38">
        <f t="shared" si="9"/>
        <v>0</v>
      </c>
      <c r="P71" s="38" t="str">
        <f t="shared" si="3"/>
        <v>177,90</v>
      </c>
      <c r="Q71" s="39">
        <f t="shared" si="4"/>
        <v>2.0100000000000193</v>
      </c>
      <c r="R71" s="39" t="str">
        <f t="shared" si="5"/>
        <v>175,89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209</v>
      </c>
      <c r="G72" t="s">
        <v>210</v>
      </c>
      <c r="H72" t="s">
        <v>211</v>
      </c>
      <c r="I72" s="42"/>
      <c r="J72" s="43">
        <v>65</v>
      </c>
      <c r="K72" s="37" t="str">
        <f t="shared" si="8"/>
        <v>В24-265</v>
      </c>
      <c r="L72" s="37" t="str">
        <f t="shared" si="8"/>
        <v>177,84</v>
      </c>
      <c r="M72" s="37" t="str">
        <f t="shared" si="2"/>
        <v>90-7(24)</v>
      </c>
      <c r="N72" s="38">
        <f t="shared" si="9"/>
        <v>0</v>
      </c>
      <c r="O72" s="38">
        <f t="shared" si="9"/>
        <v>0</v>
      </c>
      <c r="P72" s="38" t="str">
        <f t="shared" si="3"/>
        <v>177,84</v>
      </c>
      <c r="Q72" s="39">
        <f t="shared" si="4"/>
        <v>2.5300000000000011</v>
      </c>
      <c r="R72" s="39" t="str">
        <f t="shared" si="5"/>
        <v>175,31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212</v>
      </c>
      <c r="G73" t="s">
        <v>213</v>
      </c>
      <c r="H73" t="s">
        <v>214</v>
      </c>
      <c r="I73" s="42"/>
      <c r="J73" s="43">
        <v>66</v>
      </c>
      <c r="K73" s="37" t="str">
        <f t="shared" si="8"/>
        <v>В24-266</v>
      </c>
      <c r="L73" s="37" t="str">
        <f t="shared" si="8"/>
        <v>177,96</v>
      </c>
      <c r="M73" s="37" t="str">
        <f t="shared" ref="M73:M136" si="10">$L$2</f>
        <v>90-7(24)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177,96</v>
      </c>
      <c r="Q73" s="39">
        <f t="shared" ref="Q73:Q136" si="12">P73-R73</f>
        <v>1.7700000000000102</v>
      </c>
      <c r="R73" s="39" t="str">
        <f t="shared" ref="R73:R136" si="13">H73</f>
        <v>176,19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215</v>
      </c>
      <c r="G74" t="s">
        <v>216</v>
      </c>
      <c r="H74" t="s">
        <v>217</v>
      </c>
      <c r="I74" s="42"/>
      <c r="J74" s="43">
        <v>67</v>
      </c>
      <c r="K74" s="37" t="str">
        <f t="shared" si="8"/>
        <v>В24-267</v>
      </c>
      <c r="L74" s="37" t="str">
        <f t="shared" si="8"/>
        <v>177,97</v>
      </c>
      <c r="M74" s="37" t="str">
        <f t="shared" si="10"/>
        <v>90-7(24)</v>
      </c>
      <c r="N74" s="38">
        <f t="shared" si="9"/>
        <v>0</v>
      </c>
      <c r="O74" s="38">
        <f t="shared" si="9"/>
        <v>0</v>
      </c>
      <c r="P74" s="38" t="str">
        <f t="shared" si="11"/>
        <v>177,97</v>
      </c>
      <c r="Q74" s="39">
        <f t="shared" si="12"/>
        <v>1.7700000000000102</v>
      </c>
      <c r="R74" s="39" t="str">
        <f t="shared" si="13"/>
        <v>176,20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218</v>
      </c>
      <c r="G75" t="s">
        <v>207</v>
      </c>
      <c r="H75" t="s">
        <v>51</v>
      </c>
      <c r="I75" s="42"/>
      <c r="J75" s="43">
        <v>68</v>
      </c>
      <c r="K75" s="37" t="str">
        <f t="shared" si="8"/>
        <v>В24-268</v>
      </c>
      <c r="L75" s="37" t="str">
        <f t="shared" si="8"/>
        <v>177,90</v>
      </c>
      <c r="M75" s="37" t="str">
        <f t="shared" si="10"/>
        <v>90-7(24)</v>
      </c>
      <c r="N75" s="38">
        <f t="shared" si="9"/>
        <v>0</v>
      </c>
      <c r="O75" s="38">
        <f t="shared" si="9"/>
        <v>0</v>
      </c>
      <c r="P75" s="38" t="str">
        <f t="shared" si="11"/>
        <v>177,90</v>
      </c>
      <c r="Q75" s="39">
        <f t="shared" si="12"/>
        <v>2.7000000000000171</v>
      </c>
      <c r="R75" s="39" t="str">
        <f t="shared" si="13"/>
        <v>175,20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219</v>
      </c>
      <c r="G76" t="s">
        <v>53</v>
      </c>
      <c r="H76" t="s">
        <v>220</v>
      </c>
      <c r="I76" s="42"/>
      <c r="J76" s="43">
        <v>69</v>
      </c>
      <c r="K76" s="37" t="str">
        <f t="shared" si="8"/>
        <v>В24-269</v>
      </c>
      <c r="L76" s="37" t="str">
        <f t="shared" si="8"/>
        <v>177,24</v>
      </c>
      <c r="M76" s="37" t="str">
        <f t="shared" si="10"/>
        <v>90-7(24)</v>
      </c>
      <c r="N76" s="38">
        <f t="shared" si="9"/>
        <v>0</v>
      </c>
      <c r="O76" s="38">
        <f t="shared" si="9"/>
        <v>0</v>
      </c>
      <c r="P76" s="38" t="str">
        <f t="shared" si="11"/>
        <v>177,24</v>
      </c>
      <c r="Q76" s="39">
        <f t="shared" si="12"/>
        <v>2.0700000000000216</v>
      </c>
      <c r="R76" s="39" t="str">
        <f t="shared" si="13"/>
        <v>175,17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221</v>
      </c>
      <c r="G77" t="s">
        <v>222</v>
      </c>
      <c r="H77" t="s">
        <v>68</v>
      </c>
      <c r="I77" s="42"/>
      <c r="J77" s="43">
        <v>70</v>
      </c>
      <c r="K77" s="37" t="str">
        <f t="shared" si="8"/>
        <v>В24-270</v>
      </c>
      <c r="L77" s="37" t="str">
        <f t="shared" si="8"/>
        <v>177,82</v>
      </c>
      <c r="M77" s="37" t="str">
        <f t="shared" si="10"/>
        <v>90-7(24)</v>
      </c>
      <c r="N77" s="38">
        <f t="shared" si="9"/>
        <v>0</v>
      </c>
      <c r="O77" s="38">
        <f t="shared" si="9"/>
        <v>0</v>
      </c>
      <c r="P77" s="38" t="str">
        <f t="shared" si="11"/>
        <v>177,82</v>
      </c>
      <c r="Q77" s="39">
        <f t="shared" si="12"/>
        <v>2</v>
      </c>
      <c r="R77" s="39" t="str">
        <f t="shared" si="13"/>
        <v>175,82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223</v>
      </c>
      <c r="G78" t="s">
        <v>224</v>
      </c>
      <c r="H78" t="s">
        <v>225</v>
      </c>
      <c r="I78" s="42"/>
      <c r="J78" s="43">
        <v>71</v>
      </c>
      <c r="K78" s="37" t="str">
        <f t="shared" si="8"/>
        <v>В24-271</v>
      </c>
      <c r="L78" s="37" t="str">
        <f t="shared" si="8"/>
        <v>178,07</v>
      </c>
      <c r="M78" s="37" t="str">
        <f t="shared" si="10"/>
        <v>90-7(24)</v>
      </c>
      <c r="N78" s="38">
        <f t="shared" si="9"/>
        <v>0</v>
      </c>
      <c r="O78" s="38">
        <f t="shared" si="9"/>
        <v>0</v>
      </c>
      <c r="P78" s="38" t="str">
        <f t="shared" si="11"/>
        <v>178,07</v>
      </c>
      <c r="Q78" s="39">
        <f t="shared" si="12"/>
        <v>2.0699999999999932</v>
      </c>
      <c r="R78" s="39" t="str">
        <f t="shared" si="13"/>
        <v>176,00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226</v>
      </c>
      <c r="G79" t="s">
        <v>227</v>
      </c>
      <c r="H79" t="s">
        <v>192</v>
      </c>
      <c r="I79" s="42"/>
      <c r="J79" s="43">
        <v>72</v>
      </c>
      <c r="K79" s="37" t="str">
        <f t="shared" si="8"/>
        <v>В24-272</v>
      </c>
      <c r="L79" s="37" t="str">
        <f t="shared" si="8"/>
        <v>178,03</v>
      </c>
      <c r="M79" s="37" t="str">
        <f t="shared" si="10"/>
        <v>90-7(24)</v>
      </c>
      <c r="N79" s="38">
        <f t="shared" si="9"/>
        <v>0</v>
      </c>
      <c r="O79" s="38">
        <f t="shared" si="9"/>
        <v>0</v>
      </c>
      <c r="P79" s="38" t="str">
        <f t="shared" si="11"/>
        <v>178,03</v>
      </c>
      <c r="Q79" s="39">
        <f t="shared" si="12"/>
        <v>2.5300000000000011</v>
      </c>
      <c r="R79" s="39" t="str">
        <f t="shared" si="13"/>
        <v>175,50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228</v>
      </c>
      <c r="G80" t="s">
        <v>213</v>
      </c>
      <c r="H80" t="s">
        <v>229</v>
      </c>
      <c r="I80" s="42"/>
      <c r="J80" s="43">
        <v>73</v>
      </c>
      <c r="K80" s="37" t="str">
        <f t="shared" si="8"/>
        <v>В24-273</v>
      </c>
      <c r="L80" s="37" t="str">
        <f t="shared" si="8"/>
        <v>177,96</v>
      </c>
      <c r="M80" s="37" t="str">
        <f t="shared" si="10"/>
        <v>90-7(24)</v>
      </c>
      <c r="N80" s="38">
        <f t="shared" si="9"/>
        <v>0</v>
      </c>
      <c r="O80" s="38">
        <f t="shared" si="9"/>
        <v>0</v>
      </c>
      <c r="P80" s="38" t="str">
        <f t="shared" si="11"/>
        <v>177,96</v>
      </c>
      <c r="Q80" s="39">
        <f t="shared" si="12"/>
        <v>2.5</v>
      </c>
      <c r="R80" s="39" t="str">
        <f t="shared" si="13"/>
        <v>175,46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230</v>
      </c>
      <c r="G81" t="s">
        <v>231</v>
      </c>
      <c r="H81" t="s">
        <v>232</v>
      </c>
      <c r="I81" s="42"/>
      <c r="J81" s="43">
        <v>74</v>
      </c>
      <c r="K81" s="37" t="str">
        <f t="shared" si="8"/>
        <v>В24-274</v>
      </c>
      <c r="L81" s="37" t="str">
        <f t="shared" si="8"/>
        <v>177,50</v>
      </c>
      <c r="M81" s="37" t="str">
        <f t="shared" si="10"/>
        <v>90-7(24)</v>
      </c>
      <c r="N81" s="38">
        <f t="shared" si="9"/>
        <v>0</v>
      </c>
      <c r="O81" s="38">
        <f t="shared" si="9"/>
        <v>0</v>
      </c>
      <c r="P81" s="38" t="str">
        <f t="shared" si="11"/>
        <v>177,50</v>
      </c>
      <c r="Q81" s="39">
        <f t="shared" si="12"/>
        <v>2.0099999999999909</v>
      </c>
      <c r="R81" s="39" t="str">
        <f t="shared" si="13"/>
        <v>175,49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233</v>
      </c>
      <c r="G82" t="s">
        <v>234</v>
      </c>
      <c r="H82" t="s">
        <v>235</v>
      </c>
      <c r="I82" s="42"/>
      <c r="J82" s="43">
        <v>75</v>
      </c>
      <c r="K82" s="37" t="str">
        <f t="shared" si="8"/>
        <v>В24-275</v>
      </c>
      <c r="L82" s="37" t="str">
        <f t="shared" si="8"/>
        <v>177,79</v>
      </c>
      <c r="M82" s="37" t="str">
        <f t="shared" si="10"/>
        <v>90-7(24)</v>
      </c>
      <c r="N82" s="38">
        <f t="shared" si="9"/>
        <v>0</v>
      </c>
      <c r="O82" s="38">
        <f t="shared" si="9"/>
        <v>0</v>
      </c>
      <c r="P82" s="38" t="str">
        <f t="shared" si="11"/>
        <v>177,79</v>
      </c>
      <c r="Q82" s="39">
        <f t="shared" si="12"/>
        <v>1.6999999999999886</v>
      </c>
      <c r="R82" s="39" t="str">
        <f t="shared" si="13"/>
        <v>176,09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236</v>
      </c>
      <c r="G83" t="s">
        <v>237</v>
      </c>
      <c r="H83" t="s">
        <v>238</v>
      </c>
      <c r="I83" s="42"/>
      <c r="J83" s="43">
        <v>76</v>
      </c>
      <c r="K83" s="37" t="str">
        <f t="shared" si="8"/>
        <v>В24-276</v>
      </c>
      <c r="L83" s="37" t="str">
        <f t="shared" si="8"/>
        <v>177,92</v>
      </c>
      <c r="M83" s="37" t="str">
        <f t="shared" si="10"/>
        <v>90-7(24)</v>
      </c>
      <c r="N83" s="38">
        <f t="shared" si="9"/>
        <v>0</v>
      </c>
      <c r="O83" s="38">
        <f t="shared" si="9"/>
        <v>0</v>
      </c>
      <c r="P83" s="38" t="str">
        <f t="shared" si="11"/>
        <v>177,92</v>
      </c>
      <c r="Q83" s="39">
        <f t="shared" si="12"/>
        <v>2.4699999999999989</v>
      </c>
      <c r="R83" s="39" t="str">
        <f t="shared" si="13"/>
        <v>175,45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239</v>
      </c>
      <c r="G84" t="s">
        <v>240</v>
      </c>
      <c r="H84" t="s">
        <v>241</v>
      </c>
      <c r="I84" s="42"/>
      <c r="J84" s="43">
        <v>77</v>
      </c>
      <c r="K84" s="37" t="str">
        <f t="shared" si="8"/>
        <v>В24-277</v>
      </c>
      <c r="L84" s="37" t="str">
        <f t="shared" si="8"/>
        <v>180,34</v>
      </c>
      <c r="M84" s="37" t="str">
        <f t="shared" si="10"/>
        <v>90-7(24)</v>
      </c>
      <c r="N84" s="38">
        <f t="shared" si="9"/>
        <v>0</v>
      </c>
      <c r="O84" s="38">
        <f t="shared" si="9"/>
        <v>0</v>
      </c>
      <c r="P84" s="38" t="str">
        <f t="shared" si="11"/>
        <v>180,34</v>
      </c>
      <c r="Q84" s="39">
        <f t="shared" si="12"/>
        <v>2.0600000000000023</v>
      </c>
      <c r="R84" s="39" t="str">
        <f t="shared" si="13"/>
        <v>178,28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242</v>
      </c>
      <c r="G85" t="s">
        <v>243</v>
      </c>
      <c r="H85" t="s">
        <v>244</v>
      </c>
      <c r="I85" s="42"/>
      <c r="J85" s="43">
        <v>78</v>
      </c>
      <c r="K85" s="37" t="str">
        <f t="shared" si="8"/>
        <v>В24-278</v>
      </c>
      <c r="L85" s="37" t="str">
        <f t="shared" si="8"/>
        <v>179,16</v>
      </c>
      <c r="M85" s="37" t="str">
        <f t="shared" si="10"/>
        <v>90-7(24)</v>
      </c>
      <c r="N85" s="38">
        <f t="shared" si="9"/>
        <v>0</v>
      </c>
      <c r="O85" s="38">
        <f t="shared" si="9"/>
        <v>0</v>
      </c>
      <c r="P85" s="38" t="str">
        <f t="shared" si="11"/>
        <v>179,16</v>
      </c>
      <c r="Q85" s="39">
        <f t="shared" si="12"/>
        <v>0.84999999999999432</v>
      </c>
      <c r="R85" s="39" t="str">
        <f t="shared" si="13"/>
        <v>178,31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245</v>
      </c>
      <c r="G86" t="s">
        <v>246</v>
      </c>
      <c r="H86" t="s">
        <v>247</v>
      </c>
      <c r="I86" s="42"/>
      <c r="J86" s="43">
        <v>79</v>
      </c>
      <c r="K86" s="37" t="str">
        <f t="shared" si="8"/>
        <v>В24-279</v>
      </c>
      <c r="L86" s="37" t="str">
        <f t="shared" si="8"/>
        <v>180,21</v>
      </c>
      <c r="M86" s="37" t="str">
        <f t="shared" si="10"/>
        <v>90-7(24)</v>
      </c>
      <c r="N86" s="38">
        <f t="shared" si="9"/>
        <v>0</v>
      </c>
      <c r="O86" s="38">
        <f t="shared" si="9"/>
        <v>0</v>
      </c>
      <c r="P86" s="38" t="str">
        <f t="shared" si="11"/>
        <v>180,21</v>
      </c>
      <c r="Q86" s="39">
        <f t="shared" si="12"/>
        <v>2.0300000000000011</v>
      </c>
      <c r="R86" s="39" t="str">
        <f t="shared" si="13"/>
        <v>178,18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248</v>
      </c>
      <c r="G87" t="s">
        <v>249</v>
      </c>
      <c r="H87" t="s">
        <v>250</v>
      </c>
      <c r="I87" s="42"/>
      <c r="J87" s="43">
        <v>80</v>
      </c>
      <c r="K87" s="37" t="str">
        <f t="shared" si="8"/>
        <v>В24-280</v>
      </c>
      <c r="L87" s="37" t="str">
        <f t="shared" si="8"/>
        <v>179,53</v>
      </c>
      <c r="M87" s="37" t="str">
        <f t="shared" si="10"/>
        <v>90-7(24)</v>
      </c>
      <c r="N87" s="38">
        <f t="shared" si="9"/>
        <v>0</v>
      </c>
      <c r="O87" s="38">
        <f t="shared" si="9"/>
        <v>0</v>
      </c>
      <c r="P87" s="38" t="str">
        <f t="shared" si="11"/>
        <v>179,53</v>
      </c>
      <c r="Q87" s="39">
        <f t="shared" si="12"/>
        <v>1.3799999999999955</v>
      </c>
      <c r="R87" s="39" t="str">
        <f t="shared" si="13"/>
        <v>178,15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251</v>
      </c>
      <c r="G88" t="s">
        <v>252</v>
      </c>
      <c r="H88" t="s">
        <v>253</v>
      </c>
      <c r="I88" s="42"/>
      <c r="J88" s="43">
        <v>81</v>
      </c>
      <c r="K88" s="37" t="str">
        <f t="shared" si="8"/>
        <v>В24-281</v>
      </c>
      <c r="L88" s="37" t="str">
        <f t="shared" si="8"/>
        <v>179,27</v>
      </c>
      <c r="M88" s="37" t="str">
        <f t="shared" si="10"/>
        <v>90-7(24)</v>
      </c>
      <c r="N88" s="38">
        <f t="shared" si="9"/>
        <v>0</v>
      </c>
      <c r="O88" s="38">
        <f t="shared" si="9"/>
        <v>0</v>
      </c>
      <c r="P88" s="38" t="str">
        <f t="shared" si="11"/>
        <v>179,27</v>
      </c>
      <c r="Q88" s="39">
        <f t="shared" si="12"/>
        <v>1.9000000000000057</v>
      </c>
      <c r="R88" s="39" t="str">
        <f t="shared" si="13"/>
        <v>177,37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254</v>
      </c>
      <c r="G89" t="s">
        <v>75</v>
      </c>
      <c r="H89" t="s">
        <v>255</v>
      </c>
      <c r="I89" s="42"/>
      <c r="J89" s="43">
        <v>82</v>
      </c>
      <c r="K89" s="37" t="str">
        <f t="shared" si="8"/>
        <v>В24-282</v>
      </c>
      <c r="L89" s="37" t="str">
        <f t="shared" si="8"/>
        <v>180,07</v>
      </c>
      <c r="M89" s="37" t="str">
        <f t="shared" si="10"/>
        <v>90-7(24)</v>
      </c>
      <c r="N89" s="38">
        <f t="shared" si="9"/>
        <v>0</v>
      </c>
      <c r="O89" s="38">
        <f t="shared" si="9"/>
        <v>0</v>
      </c>
      <c r="P89" s="38" t="str">
        <f t="shared" si="11"/>
        <v>180,07</v>
      </c>
      <c r="Q89" s="39">
        <f t="shared" si="12"/>
        <v>2.0199999999999818</v>
      </c>
      <c r="R89" s="39" t="str">
        <f t="shared" si="13"/>
        <v>178,05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256</v>
      </c>
      <c r="G90" t="s">
        <v>257</v>
      </c>
      <c r="H90" t="s">
        <v>258</v>
      </c>
      <c r="I90" s="42"/>
      <c r="J90" s="43">
        <v>83</v>
      </c>
      <c r="K90" s="37" t="str">
        <f t="shared" si="8"/>
        <v>В24-283</v>
      </c>
      <c r="L90" s="37" t="str">
        <f t="shared" si="8"/>
        <v>179,54</v>
      </c>
      <c r="M90" s="37" t="str">
        <f t="shared" si="10"/>
        <v>90-7(24)</v>
      </c>
      <c r="N90" s="38">
        <f t="shared" si="9"/>
        <v>0</v>
      </c>
      <c r="O90" s="38">
        <f t="shared" si="9"/>
        <v>0</v>
      </c>
      <c r="P90" s="38" t="str">
        <f t="shared" si="11"/>
        <v>179,54</v>
      </c>
      <c r="Q90" s="39">
        <f t="shared" si="12"/>
        <v>1.8499999999999943</v>
      </c>
      <c r="R90" s="39" t="str">
        <f t="shared" si="13"/>
        <v>177,69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259</v>
      </c>
      <c r="G91" t="s">
        <v>260</v>
      </c>
      <c r="H91" t="s">
        <v>261</v>
      </c>
      <c r="I91" s="42"/>
      <c r="J91" s="43">
        <v>84</v>
      </c>
      <c r="K91" s="37" t="str">
        <f t="shared" si="8"/>
        <v>В24-284</v>
      </c>
      <c r="L91" s="37" t="str">
        <f t="shared" si="8"/>
        <v>179,28</v>
      </c>
      <c r="M91" s="37" t="str">
        <f t="shared" si="10"/>
        <v>90-7(24)</v>
      </c>
      <c r="N91" s="38">
        <f t="shared" si="9"/>
        <v>0</v>
      </c>
      <c r="O91" s="38">
        <f t="shared" si="9"/>
        <v>0</v>
      </c>
      <c r="P91" s="38" t="str">
        <f t="shared" si="11"/>
        <v>179,28</v>
      </c>
      <c r="Q91" s="39">
        <f t="shared" si="12"/>
        <v>2.6500000000000057</v>
      </c>
      <c r="R91" s="39" t="str">
        <f t="shared" si="13"/>
        <v>176,63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262</v>
      </c>
      <c r="G92" t="s">
        <v>263</v>
      </c>
      <c r="H92" t="s">
        <v>264</v>
      </c>
      <c r="I92" s="42"/>
      <c r="J92" s="43">
        <v>85</v>
      </c>
      <c r="K92" s="37" t="str">
        <f t="shared" si="8"/>
        <v>В24-285</v>
      </c>
      <c r="L92" s="37" t="str">
        <f t="shared" si="8"/>
        <v>179,14</v>
      </c>
      <c r="M92" s="37" t="str">
        <f t="shared" si="10"/>
        <v>90-7(24)</v>
      </c>
      <c r="N92" s="38">
        <f t="shared" si="9"/>
        <v>0</v>
      </c>
      <c r="O92" s="38">
        <f t="shared" si="9"/>
        <v>0</v>
      </c>
      <c r="P92" s="38" t="str">
        <f t="shared" si="11"/>
        <v>179,14</v>
      </c>
      <c r="Q92" s="39">
        <f t="shared" si="12"/>
        <v>2.5699999999999932</v>
      </c>
      <c r="R92" s="39" t="str">
        <f t="shared" si="13"/>
        <v>176,57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265</v>
      </c>
      <c r="G93" t="s">
        <v>266</v>
      </c>
      <c r="H93" t="s">
        <v>60</v>
      </c>
      <c r="I93" s="42"/>
      <c r="J93" s="43">
        <v>86</v>
      </c>
      <c r="K93" s="37" t="str">
        <f t="shared" si="8"/>
        <v>В24-286</v>
      </c>
      <c r="L93" s="37" t="str">
        <f t="shared" si="8"/>
        <v>179,13</v>
      </c>
      <c r="M93" s="37" t="str">
        <f t="shared" si="10"/>
        <v>90-7(24)</v>
      </c>
      <c r="N93" s="38">
        <f t="shared" si="9"/>
        <v>0</v>
      </c>
      <c r="O93" s="38">
        <f t="shared" si="9"/>
        <v>0</v>
      </c>
      <c r="P93" s="38" t="str">
        <f t="shared" si="11"/>
        <v>179,13</v>
      </c>
      <c r="Q93" s="39">
        <f t="shared" si="12"/>
        <v>2.7199999999999989</v>
      </c>
      <c r="R93" s="39" t="str">
        <f t="shared" si="13"/>
        <v>176,41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267</v>
      </c>
      <c r="G94" t="s">
        <v>268</v>
      </c>
      <c r="H94" t="s">
        <v>269</v>
      </c>
      <c r="I94" s="42"/>
      <c r="J94" s="43">
        <v>87</v>
      </c>
      <c r="K94" s="37" t="str">
        <f t="shared" si="8"/>
        <v>В24-287</v>
      </c>
      <c r="L94" s="37" t="str">
        <f t="shared" si="8"/>
        <v>179,24</v>
      </c>
      <c r="M94" s="37" t="str">
        <f t="shared" si="10"/>
        <v>90-7(24)</v>
      </c>
      <c r="N94" s="38">
        <f t="shared" si="9"/>
        <v>0</v>
      </c>
      <c r="O94" s="38">
        <f t="shared" si="9"/>
        <v>0</v>
      </c>
      <c r="P94" s="38" t="str">
        <f t="shared" si="11"/>
        <v>179,24</v>
      </c>
      <c r="Q94" s="39">
        <f t="shared" si="12"/>
        <v>2.0300000000000011</v>
      </c>
      <c r="R94" s="39" t="str">
        <f t="shared" si="13"/>
        <v>177,21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270</v>
      </c>
      <c r="G95" t="s">
        <v>260</v>
      </c>
      <c r="H95" t="s">
        <v>271</v>
      </c>
      <c r="I95" s="42"/>
      <c r="J95" s="43">
        <v>88</v>
      </c>
      <c r="K95" s="37" t="str">
        <f t="shared" si="8"/>
        <v>В24-288</v>
      </c>
      <c r="L95" s="37" t="str">
        <f t="shared" si="8"/>
        <v>179,28</v>
      </c>
      <c r="M95" s="37" t="str">
        <f t="shared" si="10"/>
        <v>90-7(24)</v>
      </c>
      <c r="N95" s="38">
        <f t="shared" si="9"/>
        <v>0</v>
      </c>
      <c r="O95" s="38">
        <f t="shared" si="9"/>
        <v>0</v>
      </c>
      <c r="P95" s="38" t="str">
        <f t="shared" si="11"/>
        <v>179,28</v>
      </c>
      <c r="Q95" s="39">
        <f t="shared" si="12"/>
        <v>2.0999999999999943</v>
      </c>
      <c r="R95" s="39" t="str">
        <f t="shared" si="13"/>
        <v>177,18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272</v>
      </c>
      <c r="G96" t="s">
        <v>273</v>
      </c>
      <c r="H96" t="s">
        <v>274</v>
      </c>
      <c r="I96" s="42"/>
      <c r="J96" s="43">
        <v>89</v>
      </c>
      <c r="K96" s="37" t="str">
        <f t="shared" si="8"/>
        <v>В24-289</v>
      </c>
      <c r="L96" s="37" t="str">
        <f t="shared" si="8"/>
        <v>179,97</v>
      </c>
      <c r="M96" s="37" t="str">
        <f t="shared" si="10"/>
        <v>90-7(24)</v>
      </c>
      <c r="N96" s="38">
        <f t="shared" si="9"/>
        <v>0</v>
      </c>
      <c r="O96" s="38">
        <f t="shared" si="9"/>
        <v>0</v>
      </c>
      <c r="P96" s="38" t="str">
        <f t="shared" si="11"/>
        <v>179,97</v>
      </c>
      <c r="Q96" s="39">
        <f t="shared" si="12"/>
        <v>2.7800000000000011</v>
      </c>
      <c r="R96" s="39" t="str">
        <f t="shared" si="13"/>
        <v>177,19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275</v>
      </c>
      <c r="G97" t="s">
        <v>276</v>
      </c>
      <c r="H97" t="s">
        <v>271</v>
      </c>
      <c r="I97" s="42"/>
      <c r="J97" s="43">
        <v>90</v>
      </c>
      <c r="K97" s="37" t="str">
        <f t="shared" si="8"/>
        <v>В24-290</v>
      </c>
      <c r="L97" s="37" t="str">
        <f t="shared" si="8"/>
        <v>179,88</v>
      </c>
      <c r="M97" s="37" t="str">
        <f t="shared" si="10"/>
        <v>90-7(24)</v>
      </c>
      <c r="N97" s="38">
        <f t="shared" si="9"/>
        <v>0</v>
      </c>
      <c r="O97" s="38">
        <f t="shared" si="9"/>
        <v>0</v>
      </c>
      <c r="P97" s="38" t="str">
        <f t="shared" si="11"/>
        <v>179,88</v>
      </c>
      <c r="Q97" s="39">
        <f t="shared" si="12"/>
        <v>2.6999999999999886</v>
      </c>
      <c r="R97" s="39" t="str">
        <f t="shared" si="13"/>
        <v>177,18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277</v>
      </c>
      <c r="G98" t="s">
        <v>278</v>
      </c>
      <c r="H98" t="s">
        <v>279</v>
      </c>
      <c r="I98" s="42"/>
      <c r="J98" s="43">
        <v>91</v>
      </c>
      <c r="K98" s="37" t="str">
        <f t="shared" si="8"/>
        <v>В24-291</v>
      </c>
      <c r="L98" s="37" t="str">
        <f t="shared" si="8"/>
        <v>179,57</v>
      </c>
      <c r="M98" s="37" t="str">
        <f t="shared" si="10"/>
        <v>90-7(24)</v>
      </c>
      <c r="N98" s="38">
        <f t="shared" si="9"/>
        <v>0</v>
      </c>
      <c r="O98" s="38">
        <f t="shared" si="9"/>
        <v>0</v>
      </c>
      <c r="P98" s="38" t="str">
        <f t="shared" si="11"/>
        <v>179,57</v>
      </c>
      <c r="Q98" s="39">
        <f t="shared" si="12"/>
        <v>2.4199999999999875</v>
      </c>
      <c r="R98" s="39" t="str">
        <f t="shared" si="13"/>
        <v>177,15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280</v>
      </c>
      <c r="G99" t="s">
        <v>281</v>
      </c>
      <c r="H99" t="s">
        <v>282</v>
      </c>
      <c r="I99" s="42"/>
      <c r="J99" s="43">
        <v>92</v>
      </c>
      <c r="K99" s="37" t="str">
        <f t="shared" si="8"/>
        <v>В24-292</v>
      </c>
      <c r="L99" s="37" t="str">
        <f t="shared" si="8"/>
        <v>179,47</v>
      </c>
      <c r="M99" s="37" t="str">
        <f t="shared" si="10"/>
        <v>90-7(24)</v>
      </c>
      <c r="N99" s="38">
        <f t="shared" si="9"/>
        <v>0</v>
      </c>
      <c r="O99" s="38">
        <f t="shared" si="9"/>
        <v>0</v>
      </c>
      <c r="P99" s="38" t="str">
        <f t="shared" si="11"/>
        <v>179,47</v>
      </c>
      <c r="Q99" s="39">
        <f t="shared" si="12"/>
        <v>2.7700000000000102</v>
      </c>
      <c r="R99" s="39" t="str">
        <f t="shared" si="13"/>
        <v>176,70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283</v>
      </c>
      <c r="G100" t="s">
        <v>284</v>
      </c>
      <c r="H100" t="s">
        <v>285</v>
      </c>
      <c r="I100" s="42"/>
      <c r="J100" s="43">
        <v>93</v>
      </c>
      <c r="K100" s="37" t="str">
        <f t="shared" si="8"/>
        <v>В24-293</v>
      </c>
      <c r="L100" s="37" t="str">
        <f t="shared" si="8"/>
        <v>179,20</v>
      </c>
      <c r="M100" s="37" t="str">
        <f t="shared" si="10"/>
        <v>90-7(24)</v>
      </c>
      <c r="N100" s="38">
        <f t="shared" si="9"/>
        <v>0</v>
      </c>
      <c r="O100" s="38">
        <f t="shared" si="9"/>
        <v>0</v>
      </c>
      <c r="P100" s="38" t="str">
        <f t="shared" si="11"/>
        <v>179,20</v>
      </c>
      <c r="Q100" s="39">
        <f t="shared" si="12"/>
        <v>2.7299999999999898</v>
      </c>
      <c r="R100" s="39" t="str">
        <f t="shared" si="13"/>
        <v>176,47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286</v>
      </c>
      <c r="G101" t="s">
        <v>287</v>
      </c>
      <c r="H101" t="s">
        <v>87</v>
      </c>
      <c r="I101" s="42"/>
      <c r="J101" s="43">
        <v>94</v>
      </c>
      <c r="K101" s="37" t="str">
        <f t="shared" si="8"/>
        <v>В24-294</v>
      </c>
      <c r="L101" s="37" t="str">
        <f t="shared" si="8"/>
        <v>179,22</v>
      </c>
      <c r="M101" s="37" t="str">
        <f t="shared" si="10"/>
        <v>90-7(24)</v>
      </c>
      <c r="N101" s="38">
        <f t="shared" si="9"/>
        <v>0</v>
      </c>
      <c r="O101" s="38">
        <f t="shared" si="9"/>
        <v>0</v>
      </c>
      <c r="P101" s="38" t="str">
        <f t="shared" si="11"/>
        <v>179,22</v>
      </c>
      <c r="Q101" s="39">
        <f t="shared" si="12"/>
        <v>2.7700000000000102</v>
      </c>
      <c r="R101" s="39" t="str">
        <f t="shared" si="13"/>
        <v>176,45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288</v>
      </c>
      <c r="G102" t="s">
        <v>289</v>
      </c>
      <c r="H102" t="s">
        <v>290</v>
      </c>
      <c r="I102" s="42"/>
      <c r="J102" s="43">
        <v>95</v>
      </c>
      <c r="K102" s="37" t="str">
        <f t="shared" si="8"/>
        <v>В24-295</v>
      </c>
      <c r="L102" s="37" t="str">
        <f t="shared" si="8"/>
        <v>178,93</v>
      </c>
      <c r="M102" s="37" t="str">
        <f t="shared" si="10"/>
        <v>90-7(24)</v>
      </c>
      <c r="N102" s="38">
        <f t="shared" si="9"/>
        <v>0</v>
      </c>
      <c r="O102" s="38">
        <f t="shared" si="9"/>
        <v>0</v>
      </c>
      <c r="P102" s="38" t="str">
        <f t="shared" si="11"/>
        <v>178,93</v>
      </c>
      <c r="Q102" s="39">
        <f t="shared" si="12"/>
        <v>3.0500000000000114</v>
      </c>
      <c r="R102" s="39" t="str">
        <f t="shared" si="13"/>
        <v>175,88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291</v>
      </c>
      <c r="G103" t="s">
        <v>292</v>
      </c>
      <c r="H103" t="s">
        <v>205</v>
      </c>
      <c r="I103" s="42"/>
      <c r="J103" s="43">
        <v>96</v>
      </c>
      <c r="K103" s="37" t="str">
        <f t="shared" si="8"/>
        <v>В24-296</v>
      </c>
      <c r="L103" s="37" t="str">
        <f t="shared" si="8"/>
        <v>179,02</v>
      </c>
      <c r="M103" s="37" t="str">
        <f t="shared" si="10"/>
        <v>90-7(24)</v>
      </c>
      <c r="N103" s="38">
        <f t="shared" si="9"/>
        <v>0</v>
      </c>
      <c r="O103" s="38">
        <f t="shared" si="9"/>
        <v>0</v>
      </c>
      <c r="P103" s="38" t="str">
        <f t="shared" si="11"/>
        <v>179,02</v>
      </c>
      <c r="Q103" s="39">
        <f t="shared" si="12"/>
        <v>3.1200000000000045</v>
      </c>
      <c r="R103" s="39" t="str">
        <f t="shared" si="13"/>
        <v>175,90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293</v>
      </c>
      <c r="G104" t="s">
        <v>294</v>
      </c>
      <c r="H104" t="s">
        <v>208</v>
      </c>
      <c r="I104" s="42"/>
      <c r="J104" s="43">
        <v>97</v>
      </c>
      <c r="K104" s="37" t="str">
        <f t="shared" si="8"/>
        <v>В24-297</v>
      </c>
      <c r="L104" s="37" t="str">
        <f t="shared" si="8"/>
        <v>178,97</v>
      </c>
      <c r="M104" s="37" t="str">
        <f t="shared" si="10"/>
        <v>90-7(24)</v>
      </c>
      <c r="N104" s="38">
        <f t="shared" si="9"/>
        <v>0</v>
      </c>
      <c r="O104" s="38">
        <f t="shared" si="9"/>
        <v>0</v>
      </c>
      <c r="P104" s="38" t="str">
        <f t="shared" si="11"/>
        <v>178,97</v>
      </c>
      <c r="Q104" s="39">
        <f t="shared" si="12"/>
        <v>3.0800000000000125</v>
      </c>
      <c r="R104" s="39" t="str">
        <f t="shared" si="13"/>
        <v>175,89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295</v>
      </c>
      <c r="G105" t="s">
        <v>296</v>
      </c>
      <c r="H105" t="s">
        <v>297</v>
      </c>
      <c r="I105" s="42"/>
      <c r="J105" s="43">
        <v>98</v>
      </c>
      <c r="K105" s="37" t="str">
        <f t="shared" si="8"/>
        <v>В24-298</v>
      </c>
      <c r="L105" s="37" t="str">
        <f t="shared" si="8"/>
        <v>178,78</v>
      </c>
      <c r="M105" s="37" t="str">
        <f t="shared" si="10"/>
        <v>90-7(24)</v>
      </c>
      <c r="N105" s="38">
        <f t="shared" si="9"/>
        <v>0</v>
      </c>
      <c r="O105" s="38">
        <f t="shared" si="9"/>
        <v>0</v>
      </c>
      <c r="P105" s="38" t="str">
        <f t="shared" si="11"/>
        <v>178,78</v>
      </c>
      <c r="Q105" s="39">
        <f t="shared" si="12"/>
        <v>3.0200000000000102</v>
      </c>
      <c r="R105" s="39" t="str">
        <f t="shared" si="13"/>
        <v>175,76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298</v>
      </c>
      <c r="G106" t="s">
        <v>299</v>
      </c>
      <c r="H106" t="s">
        <v>86</v>
      </c>
      <c r="I106" s="42"/>
      <c r="J106" s="43">
        <v>99</v>
      </c>
      <c r="K106" s="37" t="str">
        <f t="shared" si="8"/>
        <v>В24-299</v>
      </c>
      <c r="L106" s="37" t="str">
        <f t="shared" si="8"/>
        <v>178,82</v>
      </c>
      <c r="M106" s="37" t="str">
        <f t="shared" si="10"/>
        <v>90-7(24)</v>
      </c>
      <c r="N106" s="38">
        <f t="shared" si="9"/>
        <v>0</v>
      </c>
      <c r="O106" s="38">
        <f t="shared" si="9"/>
        <v>0</v>
      </c>
      <c r="P106" s="38" t="str">
        <f t="shared" si="11"/>
        <v>178,82</v>
      </c>
      <c r="Q106" s="39">
        <f t="shared" si="12"/>
        <v>3.1699999999999875</v>
      </c>
      <c r="R106" s="39" t="str">
        <f t="shared" si="13"/>
        <v>175,65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300</v>
      </c>
      <c r="G107" t="s">
        <v>301</v>
      </c>
      <c r="H107" t="s">
        <v>123</v>
      </c>
      <c r="I107" s="42"/>
      <c r="J107" s="43">
        <v>100</v>
      </c>
      <c r="K107" s="37" t="str">
        <f t="shared" si="8"/>
        <v>В24-300</v>
      </c>
      <c r="L107" s="37" t="str">
        <f t="shared" si="8"/>
        <v>178,80</v>
      </c>
      <c r="M107" s="37" t="str">
        <f t="shared" si="10"/>
        <v>90-7(24)</v>
      </c>
      <c r="N107" s="38">
        <f t="shared" si="9"/>
        <v>0</v>
      </c>
      <c r="O107" s="38">
        <f t="shared" si="9"/>
        <v>0</v>
      </c>
      <c r="P107" s="38" t="str">
        <f t="shared" si="11"/>
        <v>178,80</v>
      </c>
      <c r="Q107" s="39">
        <f t="shared" si="12"/>
        <v>3.0500000000000114</v>
      </c>
      <c r="R107" s="39" t="str">
        <f t="shared" si="13"/>
        <v>175,75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302</v>
      </c>
      <c r="G108" t="s">
        <v>303</v>
      </c>
      <c r="H108" t="s">
        <v>304</v>
      </c>
      <c r="I108" s="42"/>
      <c r="J108" s="43">
        <v>101</v>
      </c>
      <c r="K108" s="37" t="str">
        <f t="shared" si="8"/>
        <v>В24-301</v>
      </c>
      <c r="L108" s="37" t="str">
        <f t="shared" si="8"/>
        <v>178,77</v>
      </c>
      <c r="M108" s="37" t="str">
        <f t="shared" si="10"/>
        <v>90-7(24)</v>
      </c>
      <c r="N108" s="38">
        <f t="shared" si="9"/>
        <v>0</v>
      </c>
      <c r="O108" s="38">
        <f t="shared" si="9"/>
        <v>0</v>
      </c>
      <c r="P108" s="38" t="str">
        <f t="shared" si="11"/>
        <v>178,77</v>
      </c>
      <c r="Q108" s="39">
        <f t="shared" si="12"/>
        <v>3.1700000000000159</v>
      </c>
      <c r="R108" s="39" t="str">
        <f t="shared" si="13"/>
        <v>175,60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305</v>
      </c>
      <c r="G109" t="s">
        <v>306</v>
      </c>
      <c r="H109" t="s">
        <v>304</v>
      </c>
      <c r="I109" s="42"/>
      <c r="J109" s="43">
        <v>102</v>
      </c>
      <c r="K109" s="37" t="str">
        <f t="shared" si="8"/>
        <v>В24-302</v>
      </c>
      <c r="L109" s="37" t="str">
        <f t="shared" si="8"/>
        <v>178,73</v>
      </c>
      <c r="M109" s="37" t="str">
        <f t="shared" si="10"/>
        <v>90-7(24)</v>
      </c>
      <c r="N109" s="38">
        <f t="shared" si="9"/>
        <v>0</v>
      </c>
      <c r="O109" s="38">
        <f t="shared" si="9"/>
        <v>0</v>
      </c>
      <c r="P109" s="38" t="str">
        <f t="shared" si="11"/>
        <v>178,73</v>
      </c>
      <c r="Q109" s="39">
        <f t="shared" si="12"/>
        <v>3.1299999999999955</v>
      </c>
      <c r="R109" s="39" t="str">
        <f t="shared" si="13"/>
        <v>175,60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307</v>
      </c>
      <c r="G110" t="s">
        <v>308</v>
      </c>
      <c r="H110" t="s">
        <v>309</v>
      </c>
      <c r="I110" s="42"/>
      <c r="J110" s="43">
        <v>103</v>
      </c>
      <c r="K110" s="37" t="str">
        <f t="shared" si="8"/>
        <v>В24-303</v>
      </c>
      <c r="L110" s="37" t="str">
        <f t="shared" si="8"/>
        <v>178,70</v>
      </c>
      <c r="M110" s="37" t="str">
        <f t="shared" si="10"/>
        <v>90-7(24)</v>
      </c>
      <c r="N110" s="38">
        <f t="shared" si="9"/>
        <v>0</v>
      </c>
      <c r="O110" s="38">
        <f t="shared" si="9"/>
        <v>0</v>
      </c>
      <c r="P110" s="38" t="str">
        <f t="shared" si="11"/>
        <v>178,70</v>
      </c>
      <c r="Q110" s="39">
        <f t="shared" si="12"/>
        <v>2.6299999999999955</v>
      </c>
      <c r="R110" s="39" t="str">
        <f t="shared" si="13"/>
        <v>176,07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310</v>
      </c>
      <c r="G111" t="s">
        <v>241</v>
      </c>
      <c r="H111" t="s">
        <v>311</v>
      </c>
      <c r="I111" s="42"/>
      <c r="J111" s="43">
        <v>104</v>
      </c>
      <c r="K111" s="37" t="str">
        <f t="shared" si="8"/>
        <v>В24-304</v>
      </c>
      <c r="L111" s="37" t="str">
        <f t="shared" si="8"/>
        <v>178,28</v>
      </c>
      <c r="M111" s="37" t="str">
        <f t="shared" si="10"/>
        <v>90-7(24)</v>
      </c>
      <c r="N111" s="38">
        <f t="shared" si="9"/>
        <v>0</v>
      </c>
      <c r="O111" s="38">
        <f t="shared" si="9"/>
        <v>0</v>
      </c>
      <c r="P111" s="38" t="str">
        <f t="shared" si="11"/>
        <v>178,28</v>
      </c>
      <c r="Q111" s="39">
        <f t="shared" si="12"/>
        <v>2.2299999999999898</v>
      </c>
      <c r="R111" s="39" t="str">
        <f t="shared" si="13"/>
        <v>176,05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312</v>
      </c>
      <c r="G112" t="s">
        <v>313</v>
      </c>
      <c r="H112" t="s">
        <v>314</v>
      </c>
      <c r="I112" s="42"/>
      <c r="J112" s="43">
        <v>105</v>
      </c>
      <c r="K112" s="37" t="str">
        <f t="shared" si="8"/>
        <v>В24-305</v>
      </c>
      <c r="L112" s="37" t="str">
        <f t="shared" si="8"/>
        <v>178,01</v>
      </c>
      <c r="M112" s="37" t="str">
        <f t="shared" si="10"/>
        <v>90-7(24)</v>
      </c>
      <c r="N112" s="38">
        <f t="shared" si="9"/>
        <v>0</v>
      </c>
      <c r="O112" s="38">
        <f t="shared" si="9"/>
        <v>0</v>
      </c>
      <c r="P112" s="38" t="str">
        <f t="shared" si="11"/>
        <v>178,01</v>
      </c>
      <c r="Q112" s="39">
        <f t="shared" si="12"/>
        <v>2.1399999999999864</v>
      </c>
      <c r="R112" s="39" t="str">
        <f t="shared" si="13"/>
        <v>175,87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315</v>
      </c>
      <c r="G113" t="s">
        <v>64</v>
      </c>
      <c r="H113" t="s">
        <v>86</v>
      </c>
      <c r="I113" s="42"/>
      <c r="J113" s="43">
        <v>106</v>
      </c>
      <c r="K113" s="37" t="str">
        <f t="shared" si="8"/>
        <v>В24-306</v>
      </c>
      <c r="L113" s="37" t="str">
        <f t="shared" si="8"/>
        <v>177,44</v>
      </c>
      <c r="M113" s="37" t="str">
        <f t="shared" si="10"/>
        <v>90-7(24)</v>
      </c>
      <c r="N113" s="38">
        <f t="shared" si="9"/>
        <v>0</v>
      </c>
      <c r="O113" s="38">
        <f t="shared" si="9"/>
        <v>0</v>
      </c>
      <c r="P113" s="38" t="str">
        <f t="shared" si="11"/>
        <v>177,44</v>
      </c>
      <c r="Q113" s="39">
        <f t="shared" si="12"/>
        <v>1.789999999999992</v>
      </c>
      <c r="R113" s="39" t="str">
        <f t="shared" si="13"/>
        <v>175,65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316</v>
      </c>
      <c r="G114" t="s">
        <v>317</v>
      </c>
      <c r="H114" t="s">
        <v>318</v>
      </c>
      <c r="I114" s="42"/>
      <c r="J114" s="43">
        <v>107</v>
      </c>
      <c r="K114" s="37" t="str">
        <f t="shared" si="8"/>
        <v>В24-307</v>
      </c>
      <c r="L114" s="37" t="str">
        <f t="shared" si="8"/>
        <v>177,45</v>
      </c>
      <c r="M114" s="37" t="str">
        <f t="shared" si="10"/>
        <v>90-7(24)</v>
      </c>
      <c r="N114" s="38">
        <f t="shared" si="9"/>
        <v>0</v>
      </c>
      <c r="O114" s="38">
        <f t="shared" si="9"/>
        <v>0</v>
      </c>
      <c r="P114" s="38" t="str">
        <f t="shared" si="11"/>
        <v>177,45</v>
      </c>
      <c r="Q114" s="39">
        <f t="shared" si="12"/>
        <v>-1.1899999999999977</v>
      </c>
      <c r="R114" s="39" t="str">
        <f t="shared" si="13"/>
        <v>178,64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319</v>
      </c>
      <c r="G115" t="s">
        <v>320</v>
      </c>
      <c r="H115" t="s">
        <v>321</v>
      </c>
      <c r="I115" s="42"/>
      <c r="J115" s="43">
        <v>108</v>
      </c>
      <c r="K115" s="37" t="str">
        <f t="shared" si="8"/>
        <v>В24-308</v>
      </c>
      <c r="L115" s="37" t="str">
        <f t="shared" si="8"/>
        <v>176,82</v>
      </c>
      <c r="M115" s="37" t="str">
        <f t="shared" si="10"/>
        <v>90-7(24)</v>
      </c>
      <c r="N115" s="38">
        <f t="shared" si="9"/>
        <v>0</v>
      </c>
      <c r="O115" s="38">
        <f t="shared" si="9"/>
        <v>0</v>
      </c>
      <c r="P115" s="38" t="str">
        <f t="shared" si="11"/>
        <v>176,82</v>
      </c>
      <c r="Q115" s="39">
        <f t="shared" si="12"/>
        <v>1.6999999999999886</v>
      </c>
      <c r="R115" s="39" t="str">
        <f t="shared" si="13"/>
        <v>175,12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322</v>
      </c>
      <c r="G116" t="s">
        <v>323</v>
      </c>
      <c r="H116" t="s">
        <v>290</v>
      </c>
      <c r="I116" s="42"/>
      <c r="J116" s="43">
        <v>109</v>
      </c>
      <c r="K116" s="37" t="str">
        <f t="shared" si="8"/>
        <v>В24-309</v>
      </c>
      <c r="L116" s="37" t="str">
        <f t="shared" si="8"/>
        <v>176,71</v>
      </c>
      <c r="M116" s="37" t="str">
        <f t="shared" si="10"/>
        <v>90-7(24)</v>
      </c>
      <c r="N116" s="38">
        <f t="shared" si="9"/>
        <v>0</v>
      </c>
      <c r="O116" s="38">
        <f t="shared" si="9"/>
        <v>0</v>
      </c>
      <c r="P116" s="38" t="str">
        <f t="shared" si="11"/>
        <v>176,71</v>
      </c>
      <c r="Q116" s="39">
        <f t="shared" si="12"/>
        <v>0.83000000000001251</v>
      </c>
      <c r="R116" s="39" t="str">
        <f t="shared" si="13"/>
        <v>175,88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324</v>
      </c>
      <c r="G117" t="s">
        <v>325</v>
      </c>
      <c r="H117" t="s">
        <v>326</v>
      </c>
      <c r="I117" s="42"/>
      <c r="J117" s="43">
        <v>110</v>
      </c>
      <c r="K117" s="37" t="str">
        <f t="shared" si="8"/>
        <v>В24-310</v>
      </c>
      <c r="L117" s="37" t="str">
        <f t="shared" si="8"/>
        <v>178,25</v>
      </c>
      <c r="M117" s="37" t="str">
        <f t="shared" si="10"/>
        <v>90-7(24)</v>
      </c>
      <c r="N117" s="38">
        <f t="shared" si="9"/>
        <v>0</v>
      </c>
      <c r="O117" s="38">
        <f t="shared" si="9"/>
        <v>0</v>
      </c>
      <c r="P117" s="38" t="str">
        <f t="shared" si="11"/>
        <v>178,25</v>
      </c>
      <c r="Q117" s="39">
        <f t="shared" si="12"/>
        <v>2.210000000000008</v>
      </c>
      <c r="R117" s="39" t="str">
        <f t="shared" si="13"/>
        <v>176,04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327</v>
      </c>
      <c r="G118" t="s">
        <v>328</v>
      </c>
      <c r="H118" t="s">
        <v>199</v>
      </c>
      <c r="I118" s="42"/>
      <c r="J118" s="43">
        <v>111</v>
      </c>
      <c r="K118" s="37" t="str">
        <f t="shared" si="8"/>
        <v>В24-311</v>
      </c>
      <c r="L118" s="37" t="str">
        <f t="shared" si="8"/>
        <v>178,22</v>
      </c>
      <c r="M118" s="37" t="str">
        <f t="shared" si="10"/>
        <v>90-7(24)</v>
      </c>
      <c r="N118" s="38">
        <f t="shared" si="9"/>
        <v>0</v>
      </c>
      <c r="O118" s="38">
        <f t="shared" si="9"/>
        <v>0</v>
      </c>
      <c r="P118" s="38" t="str">
        <f t="shared" si="11"/>
        <v>178,22</v>
      </c>
      <c r="Q118" s="39">
        <f t="shared" si="12"/>
        <v>2.210000000000008</v>
      </c>
      <c r="R118" s="39" t="str">
        <f t="shared" si="13"/>
        <v>176,01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329</v>
      </c>
      <c r="G119" t="s">
        <v>271</v>
      </c>
      <c r="H119" t="s">
        <v>76</v>
      </c>
      <c r="I119" s="42"/>
      <c r="J119" s="43">
        <v>112</v>
      </c>
      <c r="K119" s="37" t="str">
        <f t="shared" si="8"/>
        <v>В24-312</v>
      </c>
      <c r="L119" s="37" t="str">
        <f t="shared" si="8"/>
        <v>177,18</v>
      </c>
      <c r="M119" s="37" t="str">
        <f t="shared" si="10"/>
        <v>90-7(24)</v>
      </c>
      <c r="N119" s="38">
        <f t="shared" si="9"/>
        <v>0</v>
      </c>
      <c r="O119" s="38">
        <f t="shared" si="9"/>
        <v>0</v>
      </c>
      <c r="P119" s="38" t="str">
        <f t="shared" si="11"/>
        <v>177,18</v>
      </c>
      <c r="Q119" s="39">
        <f t="shared" si="12"/>
        <v>1.2300000000000182</v>
      </c>
      <c r="R119" s="39" t="str">
        <f t="shared" si="13"/>
        <v>175,95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330</v>
      </c>
      <c r="G120" t="s">
        <v>331</v>
      </c>
      <c r="H120" t="s">
        <v>332</v>
      </c>
      <c r="I120" s="42"/>
      <c r="J120" s="43">
        <v>113</v>
      </c>
      <c r="K120" s="37" t="str">
        <f t="shared" si="8"/>
        <v>В24-313</v>
      </c>
      <c r="L120" s="37" t="str">
        <f t="shared" si="8"/>
        <v>177,20</v>
      </c>
      <c r="M120" s="37" t="str">
        <f t="shared" si="10"/>
        <v>90-7(24)</v>
      </c>
      <c r="N120" s="38">
        <f t="shared" si="9"/>
        <v>0</v>
      </c>
      <c r="O120" s="38">
        <f t="shared" si="9"/>
        <v>0</v>
      </c>
      <c r="P120" s="38" t="str">
        <f t="shared" si="11"/>
        <v>177,20</v>
      </c>
      <c r="Q120" s="39">
        <f t="shared" si="12"/>
        <v>1.3499999999999943</v>
      </c>
      <c r="R120" s="39" t="str">
        <f t="shared" si="13"/>
        <v>175,85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333</v>
      </c>
      <c r="G121" t="s">
        <v>188</v>
      </c>
      <c r="H121" t="s">
        <v>334</v>
      </c>
      <c r="I121" s="42"/>
      <c r="J121" s="43">
        <v>114</v>
      </c>
      <c r="K121" s="37" t="str">
        <f t="shared" si="8"/>
        <v>В24-314</v>
      </c>
      <c r="L121" s="37" t="str">
        <f t="shared" si="8"/>
        <v>177,34</v>
      </c>
      <c r="M121" s="37" t="str">
        <f t="shared" si="10"/>
        <v>90-7(24)</v>
      </c>
      <c r="N121" s="38">
        <f t="shared" si="9"/>
        <v>0</v>
      </c>
      <c r="O121" s="38">
        <f t="shared" si="9"/>
        <v>0</v>
      </c>
      <c r="P121" s="38" t="str">
        <f t="shared" si="11"/>
        <v>177,34</v>
      </c>
      <c r="Q121" s="39">
        <f t="shared" si="12"/>
        <v>1.6599999999999966</v>
      </c>
      <c r="R121" s="39" t="str">
        <f t="shared" si="13"/>
        <v>175,68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335</v>
      </c>
      <c r="G122" t="s">
        <v>184</v>
      </c>
      <c r="H122" t="s">
        <v>336</v>
      </c>
      <c r="I122" s="42"/>
      <c r="J122" s="43">
        <v>115</v>
      </c>
      <c r="K122" s="37" t="str">
        <f t="shared" si="8"/>
        <v>В24-315</v>
      </c>
      <c r="L122" s="37" t="str">
        <f t="shared" si="8"/>
        <v>177,30</v>
      </c>
      <c r="M122" s="37" t="str">
        <f t="shared" si="10"/>
        <v>90-7(24)</v>
      </c>
      <c r="N122" s="38">
        <f t="shared" si="9"/>
        <v>0</v>
      </c>
      <c r="O122" s="38">
        <f t="shared" si="9"/>
        <v>0</v>
      </c>
      <c r="P122" s="38" t="str">
        <f t="shared" si="11"/>
        <v>177,30</v>
      </c>
      <c r="Q122" s="39">
        <f t="shared" si="12"/>
        <v>1.660000000000025</v>
      </c>
      <c r="R122" s="39" t="str">
        <f t="shared" si="13"/>
        <v>175,64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337</v>
      </c>
      <c r="G123" t="s">
        <v>50</v>
      </c>
      <c r="H123" t="s">
        <v>338</v>
      </c>
      <c r="I123" s="42"/>
      <c r="J123" s="43">
        <v>116</v>
      </c>
      <c r="K123" s="37" t="str">
        <f t="shared" si="8"/>
        <v>В24-316</v>
      </c>
      <c r="L123" s="37" t="str">
        <f t="shared" si="8"/>
        <v>177,28</v>
      </c>
      <c r="M123" s="37" t="str">
        <f t="shared" si="10"/>
        <v>90-7(24)</v>
      </c>
      <c r="N123" s="38">
        <f t="shared" si="9"/>
        <v>0</v>
      </c>
      <c r="O123" s="38">
        <f t="shared" si="9"/>
        <v>0</v>
      </c>
      <c r="P123" s="38" t="str">
        <f t="shared" si="11"/>
        <v>177,28</v>
      </c>
      <c r="Q123" s="39">
        <f t="shared" si="12"/>
        <v>1.6599999999999966</v>
      </c>
      <c r="R123" s="39" t="str">
        <f t="shared" si="13"/>
        <v>175,62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339</v>
      </c>
      <c r="G124" t="s">
        <v>168</v>
      </c>
      <c r="H124" t="s">
        <v>304</v>
      </c>
      <c r="I124" s="42"/>
      <c r="J124" s="43">
        <v>117</v>
      </c>
      <c r="K124" s="37" t="str">
        <f t="shared" si="8"/>
        <v>В24-317</v>
      </c>
      <c r="L124" s="37" t="str">
        <f t="shared" si="8"/>
        <v>176,65</v>
      </c>
      <c r="M124" s="37" t="str">
        <f t="shared" si="10"/>
        <v>90-7(24)</v>
      </c>
      <c r="N124" s="38">
        <f t="shared" si="9"/>
        <v>0</v>
      </c>
      <c r="O124" s="38">
        <f t="shared" si="9"/>
        <v>0</v>
      </c>
      <c r="P124" s="38" t="str">
        <f t="shared" si="11"/>
        <v>176,65</v>
      </c>
      <c r="Q124" s="39">
        <f t="shared" si="12"/>
        <v>1.0500000000000114</v>
      </c>
      <c r="R124" s="39" t="str">
        <f t="shared" si="13"/>
        <v>175,60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340</v>
      </c>
      <c r="G125" t="s">
        <v>274</v>
      </c>
      <c r="H125" t="s">
        <v>341</v>
      </c>
      <c r="I125" s="42"/>
      <c r="J125" s="43">
        <v>118</v>
      </c>
      <c r="K125" s="37" t="str">
        <f t="shared" si="8"/>
        <v>В24-318</v>
      </c>
      <c r="L125" s="37" t="str">
        <f t="shared" si="8"/>
        <v>177,19</v>
      </c>
      <c r="M125" s="37" t="str">
        <f t="shared" si="10"/>
        <v>90-7(24)</v>
      </c>
      <c r="N125" s="38">
        <f t="shared" si="9"/>
        <v>0</v>
      </c>
      <c r="O125" s="38">
        <f t="shared" si="9"/>
        <v>0</v>
      </c>
      <c r="P125" s="38" t="str">
        <f t="shared" si="11"/>
        <v>177,19</v>
      </c>
      <c r="Q125" s="39">
        <f t="shared" si="12"/>
        <v>1.6099999999999852</v>
      </c>
      <c r="R125" s="39" t="str">
        <f t="shared" si="13"/>
        <v>175,58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342</v>
      </c>
      <c r="G126" t="s">
        <v>343</v>
      </c>
      <c r="H126" t="s">
        <v>344</v>
      </c>
      <c r="I126" s="42"/>
      <c r="J126" s="43">
        <v>119</v>
      </c>
      <c r="K126" s="37" t="str">
        <f t="shared" si="8"/>
        <v>В24-319</v>
      </c>
      <c r="L126" s="37" t="str">
        <f t="shared" si="8"/>
        <v>177,13</v>
      </c>
      <c r="M126" s="37" t="str">
        <f t="shared" si="10"/>
        <v>90-7(24)</v>
      </c>
      <c r="N126" s="38">
        <f t="shared" si="9"/>
        <v>0</v>
      </c>
      <c r="O126" s="38">
        <f t="shared" si="9"/>
        <v>0</v>
      </c>
      <c r="P126" s="38" t="str">
        <f t="shared" si="11"/>
        <v>177,13</v>
      </c>
      <c r="Q126" s="39">
        <f t="shared" si="12"/>
        <v>1.5900000000000034</v>
      </c>
      <c r="R126" s="39" t="str">
        <f t="shared" si="13"/>
        <v>175,54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345</v>
      </c>
      <c r="G127" t="s">
        <v>346</v>
      </c>
      <c r="H127" t="s">
        <v>347</v>
      </c>
      <c r="I127" s="42"/>
      <c r="J127" s="43">
        <v>120</v>
      </c>
      <c r="K127" s="37" t="str">
        <f t="shared" si="8"/>
        <v>В24-320</v>
      </c>
      <c r="L127" s="37" t="str">
        <f t="shared" si="8"/>
        <v>177,05</v>
      </c>
      <c r="M127" s="37" t="str">
        <f t="shared" si="10"/>
        <v>90-7(24)</v>
      </c>
      <c r="N127" s="38">
        <f t="shared" si="9"/>
        <v>0</v>
      </c>
      <c r="O127" s="38">
        <f t="shared" si="9"/>
        <v>0</v>
      </c>
      <c r="P127" s="38" t="str">
        <f t="shared" si="11"/>
        <v>177,05</v>
      </c>
      <c r="Q127" s="39">
        <f t="shared" si="12"/>
        <v>1.5400000000000205</v>
      </c>
      <c r="R127" s="39" t="str">
        <f t="shared" si="13"/>
        <v>175,51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348</v>
      </c>
      <c r="G128" t="s">
        <v>349</v>
      </c>
      <c r="H128" t="s">
        <v>238</v>
      </c>
      <c r="I128" s="42"/>
      <c r="J128" s="43">
        <v>121</v>
      </c>
      <c r="K128" s="37" t="str">
        <f t="shared" ref="K128:L191" si="14">F128</f>
        <v>В24-321</v>
      </c>
      <c r="L128" s="37" t="str">
        <f t="shared" si="14"/>
        <v>177,01</v>
      </c>
      <c r="M128" s="37" t="str">
        <f t="shared" si="10"/>
        <v>90-7(24)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177,01</v>
      </c>
      <c r="Q128" s="39">
        <f t="shared" si="12"/>
        <v>1.5600000000000023</v>
      </c>
      <c r="R128" s="39" t="str">
        <f t="shared" si="13"/>
        <v>175,45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350</v>
      </c>
      <c r="G129" t="s">
        <v>351</v>
      </c>
      <c r="H129" t="s">
        <v>352</v>
      </c>
      <c r="I129" s="42"/>
      <c r="J129" s="43">
        <v>122</v>
      </c>
      <c r="K129" s="37" t="str">
        <f t="shared" si="14"/>
        <v>В24-322</v>
      </c>
      <c r="L129" s="37" t="str">
        <f t="shared" si="14"/>
        <v>177,67</v>
      </c>
      <c r="M129" s="37" t="str">
        <f t="shared" si="10"/>
        <v>90-7(24)</v>
      </c>
      <c r="N129" s="38">
        <f t="shared" si="15"/>
        <v>0</v>
      </c>
      <c r="O129" s="38">
        <f t="shared" si="15"/>
        <v>0</v>
      </c>
      <c r="P129" s="38" t="str">
        <f t="shared" si="11"/>
        <v>177,67</v>
      </c>
      <c r="Q129" s="39">
        <f t="shared" si="12"/>
        <v>1.9799999999999898</v>
      </c>
      <c r="R129" s="39" t="str">
        <f t="shared" si="13"/>
        <v>175,69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353</v>
      </c>
      <c r="G130" t="s">
        <v>354</v>
      </c>
      <c r="H130" t="s">
        <v>355</v>
      </c>
      <c r="I130" s="42"/>
      <c r="J130" s="43">
        <v>123</v>
      </c>
      <c r="K130" s="37" t="str">
        <f t="shared" si="14"/>
        <v>В24-323</v>
      </c>
      <c r="L130" s="37" t="str">
        <f t="shared" si="14"/>
        <v>177,57</v>
      </c>
      <c r="M130" s="37" t="str">
        <f t="shared" si="10"/>
        <v>90-7(24)</v>
      </c>
      <c r="N130" s="38">
        <f t="shared" si="15"/>
        <v>0</v>
      </c>
      <c r="O130" s="38">
        <f t="shared" si="15"/>
        <v>0</v>
      </c>
      <c r="P130" s="38" t="str">
        <f t="shared" si="11"/>
        <v>177,57</v>
      </c>
      <c r="Q130" s="39">
        <f t="shared" si="12"/>
        <v>2.5499999999999829</v>
      </c>
      <c r="R130" s="39" t="str">
        <f t="shared" si="13"/>
        <v>175,02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356</v>
      </c>
      <c r="G131" t="s">
        <v>188</v>
      </c>
      <c r="H131" t="s">
        <v>357</v>
      </c>
      <c r="I131" s="42"/>
      <c r="J131" s="43">
        <v>124</v>
      </c>
      <c r="K131" s="37" t="str">
        <f t="shared" si="14"/>
        <v>В24-324</v>
      </c>
      <c r="L131" s="37" t="str">
        <f t="shared" si="14"/>
        <v>177,34</v>
      </c>
      <c r="M131" s="37" t="str">
        <f t="shared" si="10"/>
        <v>90-7(24)</v>
      </c>
      <c r="N131" s="38">
        <f t="shared" si="15"/>
        <v>0</v>
      </c>
      <c r="O131" s="38">
        <f t="shared" si="15"/>
        <v>0</v>
      </c>
      <c r="P131" s="38" t="str">
        <f t="shared" si="11"/>
        <v>177,34</v>
      </c>
      <c r="Q131" s="39">
        <f t="shared" si="12"/>
        <v>2.2800000000000011</v>
      </c>
      <c r="R131" s="39" t="str">
        <f t="shared" si="13"/>
        <v>175,06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358</v>
      </c>
      <c r="G132" t="s">
        <v>201</v>
      </c>
      <c r="H132" t="s">
        <v>355</v>
      </c>
      <c r="I132" s="42"/>
      <c r="J132" s="43">
        <v>125</v>
      </c>
      <c r="K132" s="37" t="str">
        <f t="shared" si="14"/>
        <v>В24-325</v>
      </c>
      <c r="L132" s="37" t="str">
        <f t="shared" si="14"/>
        <v>177,52</v>
      </c>
      <c r="M132" s="37" t="str">
        <f t="shared" si="10"/>
        <v>90-7(24)</v>
      </c>
      <c r="N132" s="38">
        <f t="shared" si="15"/>
        <v>0</v>
      </c>
      <c r="O132" s="38">
        <f t="shared" si="15"/>
        <v>0</v>
      </c>
      <c r="P132" s="38" t="str">
        <f t="shared" si="11"/>
        <v>177,52</v>
      </c>
      <c r="Q132" s="39">
        <f t="shared" si="12"/>
        <v>2.5</v>
      </c>
      <c r="R132" s="39" t="str">
        <f t="shared" si="13"/>
        <v>175,02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359</v>
      </c>
      <c r="G133" t="s">
        <v>64</v>
      </c>
      <c r="H133" t="s">
        <v>80</v>
      </c>
      <c r="I133" s="42"/>
      <c r="J133" s="43">
        <v>126</v>
      </c>
      <c r="K133" s="37" t="str">
        <f t="shared" si="14"/>
        <v>В24-326</v>
      </c>
      <c r="L133" s="37" t="str">
        <f t="shared" si="14"/>
        <v>177,44</v>
      </c>
      <c r="M133" s="37" t="str">
        <f t="shared" si="10"/>
        <v>90-7(24)</v>
      </c>
      <c r="N133" s="38">
        <f t="shared" si="15"/>
        <v>0</v>
      </c>
      <c r="O133" s="38">
        <f t="shared" si="15"/>
        <v>0</v>
      </c>
      <c r="P133" s="38" t="str">
        <f t="shared" si="11"/>
        <v>177,44</v>
      </c>
      <c r="Q133" s="39">
        <f t="shared" si="12"/>
        <v>2.4000000000000057</v>
      </c>
      <c r="R133" s="39" t="str">
        <f t="shared" si="13"/>
        <v>175,04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360</v>
      </c>
      <c r="G134" t="s">
        <v>361</v>
      </c>
      <c r="H134" t="s">
        <v>355</v>
      </c>
      <c r="I134" s="42"/>
      <c r="J134" s="43">
        <v>127</v>
      </c>
      <c r="K134" s="37" t="str">
        <f t="shared" si="14"/>
        <v>В24-327</v>
      </c>
      <c r="L134" s="37" t="str">
        <f t="shared" si="14"/>
        <v>177,10</v>
      </c>
      <c r="M134" s="37" t="str">
        <f t="shared" si="10"/>
        <v>90-7(24)</v>
      </c>
      <c r="N134" s="38">
        <f t="shared" si="15"/>
        <v>0</v>
      </c>
      <c r="O134" s="38">
        <f t="shared" si="15"/>
        <v>0</v>
      </c>
      <c r="P134" s="38" t="str">
        <f t="shared" si="11"/>
        <v>177,10</v>
      </c>
      <c r="Q134" s="39">
        <f t="shared" si="12"/>
        <v>2.0799999999999841</v>
      </c>
      <c r="R134" s="39" t="str">
        <f t="shared" si="13"/>
        <v>175,02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362</v>
      </c>
      <c r="G135" t="s">
        <v>346</v>
      </c>
      <c r="H135" t="s">
        <v>363</v>
      </c>
      <c r="I135" s="42"/>
      <c r="J135" s="43">
        <v>128</v>
      </c>
      <c r="K135" s="37" t="str">
        <f t="shared" si="14"/>
        <v>В24-328</v>
      </c>
      <c r="L135" s="37" t="str">
        <f t="shared" si="14"/>
        <v>177,05</v>
      </c>
      <c r="M135" s="37" t="str">
        <f t="shared" si="10"/>
        <v>90-7(24)</v>
      </c>
      <c r="N135" s="38">
        <f t="shared" si="15"/>
        <v>0</v>
      </c>
      <c r="O135" s="38">
        <f t="shared" si="15"/>
        <v>0</v>
      </c>
      <c r="P135" s="38" t="str">
        <f t="shared" si="11"/>
        <v>177,05</v>
      </c>
      <c r="Q135" s="39">
        <f t="shared" si="12"/>
        <v>2.0500000000000114</v>
      </c>
      <c r="R135" s="39" t="str">
        <f t="shared" si="13"/>
        <v>175,00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364</v>
      </c>
      <c r="G136" t="s">
        <v>365</v>
      </c>
      <c r="H136" t="s">
        <v>366</v>
      </c>
      <c r="I136" s="42"/>
      <c r="J136" s="43">
        <v>129</v>
      </c>
      <c r="K136" s="37" t="str">
        <f t="shared" si="14"/>
        <v>В24-329</v>
      </c>
      <c r="L136" s="37" t="str">
        <f t="shared" si="14"/>
        <v>176,36</v>
      </c>
      <c r="M136" s="37" t="str">
        <f t="shared" si="10"/>
        <v>90-7(24)</v>
      </c>
      <c r="N136" s="38">
        <f t="shared" si="15"/>
        <v>0</v>
      </c>
      <c r="O136" s="38">
        <f t="shared" si="15"/>
        <v>0</v>
      </c>
      <c r="P136" s="38" t="str">
        <f t="shared" si="11"/>
        <v>176,36</v>
      </c>
      <c r="Q136" s="39">
        <f t="shared" si="12"/>
        <v>1.8800000000000239</v>
      </c>
      <c r="R136" s="39" t="str">
        <f t="shared" si="13"/>
        <v>174,48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367</v>
      </c>
      <c r="G137" t="s">
        <v>368</v>
      </c>
      <c r="H137" t="s">
        <v>369</v>
      </c>
      <c r="I137" s="42"/>
      <c r="J137" s="43">
        <v>130</v>
      </c>
      <c r="K137" s="37" t="str">
        <f t="shared" si="14"/>
        <v>В24-330</v>
      </c>
      <c r="L137" s="37" t="str">
        <f t="shared" si="14"/>
        <v>176,32</v>
      </c>
      <c r="M137" s="37" t="str">
        <f t="shared" ref="M137:M200" si="16">$L$2</f>
        <v>90-7(24)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176,32</v>
      </c>
      <c r="Q137" s="39">
        <f t="shared" ref="Q137:Q200" si="18">P137-R137</f>
        <v>2.1599999999999966</v>
      </c>
      <c r="R137" s="39" t="str">
        <f t="shared" ref="R137:R200" si="19">H137</f>
        <v>174,16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370</v>
      </c>
      <c r="G138" t="s">
        <v>214</v>
      </c>
      <c r="H138" t="s">
        <v>371</v>
      </c>
      <c r="I138" s="42"/>
      <c r="J138" s="43">
        <v>131</v>
      </c>
      <c r="K138" s="37" t="str">
        <f t="shared" si="14"/>
        <v>В24-331</v>
      </c>
      <c r="L138" s="37" t="str">
        <f t="shared" si="14"/>
        <v>176,19</v>
      </c>
      <c r="M138" s="37" t="str">
        <f t="shared" si="16"/>
        <v>90-7(24)</v>
      </c>
      <c r="N138" s="38">
        <f t="shared" si="15"/>
        <v>0</v>
      </c>
      <c r="O138" s="38">
        <f t="shared" si="15"/>
        <v>0</v>
      </c>
      <c r="P138" s="38" t="str">
        <f t="shared" si="17"/>
        <v>176,19</v>
      </c>
      <c r="Q138" s="39">
        <f t="shared" si="18"/>
        <v>1.8499999999999943</v>
      </c>
      <c r="R138" s="39" t="str">
        <f t="shared" si="19"/>
        <v>174,34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372</v>
      </c>
      <c r="G139" t="s">
        <v>214</v>
      </c>
      <c r="H139" t="s">
        <v>163</v>
      </c>
      <c r="I139" s="42"/>
      <c r="J139" s="43">
        <v>132</v>
      </c>
      <c r="K139" s="37" t="str">
        <f t="shared" si="14"/>
        <v>В24-332</v>
      </c>
      <c r="L139" s="37" t="str">
        <f t="shared" si="14"/>
        <v>176,19</v>
      </c>
      <c r="M139" s="37" t="str">
        <f t="shared" si="16"/>
        <v>90-7(24)</v>
      </c>
      <c r="N139" s="38">
        <f t="shared" si="15"/>
        <v>0</v>
      </c>
      <c r="O139" s="38">
        <f t="shared" si="15"/>
        <v>0</v>
      </c>
      <c r="P139" s="38" t="str">
        <f t="shared" si="17"/>
        <v>176,19</v>
      </c>
      <c r="Q139" s="39">
        <f t="shared" si="18"/>
        <v>1.7800000000000011</v>
      </c>
      <c r="R139" s="39" t="str">
        <f t="shared" si="19"/>
        <v>174,41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373</v>
      </c>
      <c r="G140" t="s">
        <v>374</v>
      </c>
      <c r="H140" t="s">
        <v>375</v>
      </c>
      <c r="I140" s="42"/>
      <c r="J140" s="43">
        <v>133</v>
      </c>
      <c r="K140" s="37" t="str">
        <f t="shared" si="14"/>
        <v>В24-333</v>
      </c>
      <c r="L140" s="37" t="str">
        <f t="shared" si="14"/>
        <v>175,99</v>
      </c>
      <c r="M140" s="37" t="str">
        <f t="shared" si="16"/>
        <v>90-7(24)</v>
      </c>
      <c r="N140" s="38">
        <f t="shared" si="15"/>
        <v>0</v>
      </c>
      <c r="O140" s="38">
        <f t="shared" si="15"/>
        <v>0</v>
      </c>
      <c r="P140" s="38" t="str">
        <f t="shared" si="17"/>
        <v>175,99</v>
      </c>
      <c r="Q140" s="39">
        <f t="shared" si="18"/>
        <v>1.7900000000000205</v>
      </c>
      <c r="R140" s="39" t="str">
        <f t="shared" si="19"/>
        <v>174,20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376</v>
      </c>
      <c r="G141" t="s">
        <v>217</v>
      </c>
      <c r="H141" t="s">
        <v>163</v>
      </c>
      <c r="I141" s="42"/>
      <c r="J141" s="43">
        <v>134</v>
      </c>
      <c r="K141" s="37" t="str">
        <f t="shared" si="14"/>
        <v>В24-334</v>
      </c>
      <c r="L141" s="37" t="str">
        <f t="shared" si="14"/>
        <v>176,20</v>
      </c>
      <c r="M141" s="37" t="str">
        <f t="shared" si="16"/>
        <v>90-7(24)</v>
      </c>
      <c r="N141" s="38">
        <f t="shared" si="15"/>
        <v>0</v>
      </c>
      <c r="O141" s="38">
        <f t="shared" si="15"/>
        <v>0</v>
      </c>
      <c r="P141" s="38" t="str">
        <f t="shared" si="17"/>
        <v>176,20</v>
      </c>
      <c r="Q141" s="39">
        <f t="shared" si="18"/>
        <v>1.789999999999992</v>
      </c>
      <c r="R141" s="39" t="str">
        <f t="shared" si="19"/>
        <v>174,41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377</v>
      </c>
      <c r="G142" t="s">
        <v>378</v>
      </c>
      <c r="H142" t="s">
        <v>163</v>
      </c>
      <c r="J142" s="43">
        <v>135</v>
      </c>
      <c r="K142" s="37" t="str">
        <f t="shared" si="14"/>
        <v>В24-335</v>
      </c>
      <c r="L142" s="37" t="str">
        <f t="shared" si="14"/>
        <v>176,10</v>
      </c>
      <c r="M142" s="37" t="str">
        <f t="shared" si="16"/>
        <v>90-7(24)</v>
      </c>
      <c r="N142" s="38">
        <f t="shared" si="15"/>
        <v>0</v>
      </c>
      <c r="O142" s="38">
        <f t="shared" si="15"/>
        <v>0</v>
      </c>
      <c r="P142" s="38" t="str">
        <f t="shared" si="17"/>
        <v>176,10</v>
      </c>
      <c r="Q142" s="39">
        <f t="shared" si="18"/>
        <v>1.6899999999999977</v>
      </c>
      <c r="R142" s="39" t="str">
        <f t="shared" si="19"/>
        <v>174,41</v>
      </c>
      <c r="S142" s="45"/>
    </row>
    <row r="143" spans="2:26">
      <c r="B143" s="35">
        <v>136</v>
      </c>
      <c r="C143" s="36"/>
      <c r="D143" s="36"/>
      <c r="E143" s="36"/>
      <c r="F143" t="s">
        <v>379</v>
      </c>
      <c r="G143" t="s">
        <v>380</v>
      </c>
      <c r="H143" t="s">
        <v>381</v>
      </c>
      <c r="J143" s="43">
        <v>136</v>
      </c>
      <c r="K143" s="37" t="str">
        <f t="shared" si="14"/>
        <v>В24-336</v>
      </c>
      <c r="L143" s="37" t="str">
        <f t="shared" si="14"/>
        <v>176,12</v>
      </c>
      <c r="M143" s="37" t="str">
        <f t="shared" si="16"/>
        <v>90-7(24)</v>
      </c>
      <c r="N143" s="38">
        <f t="shared" si="15"/>
        <v>0</v>
      </c>
      <c r="O143" s="38">
        <f t="shared" si="15"/>
        <v>0</v>
      </c>
      <c r="P143" s="38" t="str">
        <f t="shared" si="17"/>
        <v>176,12</v>
      </c>
      <c r="Q143" s="39">
        <f t="shared" si="18"/>
        <v>1.8000000000000114</v>
      </c>
      <c r="R143" s="39" t="str">
        <f t="shared" si="19"/>
        <v>174,32</v>
      </c>
      <c r="S143" s="45"/>
    </row>
    <row r="144" spans="2:26">
      <c r="B144" s="35">
        <v>137</v>
      </c>
      <c r="C144" s="36"/>
      <c r="D144" s="36"/>
      <c r="E144" s="36"/>
      <c r="F144" t="s">
        <v>382</v>
      </c>
      <c r="G144" t="s">
        <v>383</v>
      </c>
      <c r="H144" t="s">
        <v>384</v>
      </c>
      <c r="J144" s="43">
        <v>137</v>
      </c>
      <c r="K144" s="37" t="str">
        <f t="shared" si="14"/>
        <v>В24-337</v>
      </c>
      <c r="L144" s="37" t="str">
        <f t="shared" si="14"/>
        <v>176,21</v>
      </c>
      <c r="M144" s="37" t="str">
        <f t="shared" si="16"/>
        <v>90-7(24)</v>
      </c>
      <c r="N144" s="38">
        <f t="shared" si="15"/>
        <v>0</v>
      </c>
      <c r="O144" s="38">
        <f t="shared" si="15"/>
        <v>0</v>
      </c>
      <c r="P144" s="38" t="str">
        <f t="shared" si="17"/>
        <v>176,21</v>
      </c>
      <c r="Q144" s="39">
        <f t="shared" si="18"/>
        <v>1.9200000000000159</v>
      </c>
      <c r="R144" s="39" t="str">
        <f t="shared" si="19"/>
        <v>174,29</v>
      </c>
      <c r="S144" s="45"/>
    </row>
    <row r="145" spans="2:19">
      <c r="B145" s="35">
        <v>138</v>
      </c>
      <c r="C145" s="36"/>
      <c r="D145" s="36"/>
      <c r="E145" s="36"/>
      <c r="F145" t="s">
        <v>385</v>
      </c>
      <c r="G145" t="s">
        <v>386</v>
      </c>
      <c r="H145" t="s">
        <v>387</v>
      </c>
      <c r="J145" s="43">
        <v>138</v>
      </c>
      <c r="K145" s="37" t="str">
        <f t="shared" si="14"/>
        <v>В24-338</v>
      </c>
      <c r="L145" s="37" t="str">
        <f t="shared" si="14"/>
        <v>176,34</v>
      </c>
      <c r="M145" s="37" t="str">
        <f t="shared" si="16"/>
        <v>90-7(24)</v>
      </c>
      <c r="N145" s="38">
        <f t="shared" si="15"/>
        <v>0</v>
      </c>
      <c r="O145" s="38">
        <f t="shared" si="15"/>
        <v>0</v>
      </c>
      <c r="P145" s="38" t="str">
        <f t="shared" si="17"/>
        <v>176,34</v>
      </c>
      <c r="Q145" s="39">
        <f t="shared" si="18"/>
        <v>2.039999999999992</v>
      </c>
      <c r="R145" s="39" t="str">
        <f t="shared" si="19"/>
        <v>174,30</v>
      </c>
      <c r="S145" s="45"/>
    </row>
    <row r="146" spans="2:19">
      <c r="B146" s="35">
        <v>139</v>
      </c>
      <c r="C146" s="36"/>
      <c r="D146" s="36"/>
      <c r="E146" s="36"/>
      <c r="F146" t="s">
        <v>388</v>
      </c>
      <c r="G146" t="s">
        <v>148</v>
      </c>
      <c r="H146" t="s">
        <v>389</v>
      </c>
      <c r="J146" s="43">
        <v>139</v>
      </c>
      <c r="K146" s="37" t="str">
        <f t="shared" si="14"/>
        <v>В24-339</v>
      </c>
      <c r="L146" s="37" t="str">
        <f t="shared" si="14"/>
        <v>176,31</v>
      </c>
      <c r="M146" s="37" t="str">
        <f t="shared" si="16"/>
        <v>90-7(24)</v>
      </c>
      <c r="N146" s="38">
        <f t="shared" si="15"/>
        <v>0</v>
      </c>
      <c r="O146" s="38">
        <f t="shared" si="15"/>
        <v>0</v>
      </c>
      <c r="P146" s="38" t="str">
        <f t="shared" si="17"/>
        <v>176,31</v>
      </c>
      <c r="Q146" s="39">
        <f t="shared" si="18"/>
        <v>1.75</v>
      </c>
      <c r="R146" s="39" t="str">
        <f t="shared" si="19"/>
        <v>174,56</v>
      </c>
      <c r="S146" s="45"/>
    </row>
    <row r="147" spans="2:19">
      <c r="B147" s="35">
        <v>140</v>
      </c>
      <c r="C147" s="36"/>
      <c r="D147" s="36"/>
      <c r="E147" s="36"/>
      <c r="F147" t="s">
        <v>390</v>
      </c>
      <c r="G147" t="s">
        <v>386</v>
      </c>
      <c r="H147" t="s">
        <v>160</v>
      </c>
      <c r="J147" s="43">
        <v>140</v>
      </c>
      <c r="K147" s="37" t="str">
        <f t="shared" si="14"/>
        <v>В24-340</v>
      </c>
      <c r="L147" s="37" t="str">
        <f t="shared" si="14"/>
        <v>176,34</v>
      </c>
      <c r="M147" s="37" t="str">
        <f t="shared" si="16"/>
        <v>90-7(24)</v>
      </c>
      <c r="N147" s="38">
        <f t="shared" si="15"/>
        <v>0</v>
      </c>
      <c r="O147" s="38">
        <f t="shared" si="15"/>
        <v>0</v>
      </c>
      <c r="P147" s="38" t="str">
        <f t="shared" si="17"/>
        <v>176,34</v>
      </c>
      <c r="Q147" s="39">
        <f t="shared" si="18"/>
        <v>1.9099999999999966</v>
      </c>
      <c r="R147" s="39" t="str">
        <f t="shared" si="19"/>
        <v>174,43</v>
      </c>
      <c r="S147" s="45"/>
    </row>
    <row r="148" spans="2:19">
      <c r="B148" s="35">
        <v>141</v>
      </c>
      <c r="C148" s="36"/>
      <c r="D148" s="36"/>
      <c r="E148" s="36"/>
      <c r="F148" t="s">
        <v>391</v>
      </c>
      <c r="G148" t="s">
        <v>153</v>
      </c>
      <c r="H148" t="s">
        <v>166</v>
      </c>
      <c r="J148" s="43">
        <v>141</v>
      </c>
      <c r="K148" s="37" t="str">
        <f t="shared" si="14"/>
        <v>В24-341</v>
      </c>
      <c r="L148" s="37" t="str">
        <f t="shared" si="14"/>
        <v>176,44</v>
      </c>
      <c r="M148" s="37" t="str">
        <f t="shared" si="16"/>
        <v>90-7(24)</v>
      </c>
      <c r="N148" s="38">
        <f t="shared" si="15"/>
        <v>0</v>
      </c>
      <c r="O148" s="38">
        <f t="shared" si="15"/>
        <v>0</v>
      </c>
      <c r="P148" s="38" t="str">
        <f t="shared" si="17"/>
        <v>176,44</v>
      </c>
      <c r="Q148" s="39">
        <f t="shared" si="18"/>
        <v>2.0699999999999932</v>
      </c>
      <c r="R148" s="39" t="str">
        <f t="shared" si="19"/>
        <v>174,37</v>
      </c>
      <c r="S148" s="45"/>
    </row>
    <row r="149" spans="2:19">
      <c r="B149" s="35">
        <v>142</v>
      </c>
      <c r="C149" s="36"/>
      <c r="D149" s="36"/>
      <c r="E149" s="36"/>
      <c r="F149" t="s">
        <v>392</v>
      </c>
      <c r="G149" t="s">
        <v>393</v>
      </c>
      <c r="H149" t="s">
        <v>394</v>
      </c>
      <c r="J149" s="43">
        <v>142</v>
      </c>
      <c r="K149" s="37" t="str">
        <f t="shared" si="14"/>
        <v>В24-342</v>
      </c>
      <c r="L149" s="37" t="str">
        <f t="shared" si="14"/>
        <v>176,23</v>
      </c>
      <c r="M149" s="37" t="str">
        <f t="shared" si="16"/>
        <v>90-7(24)</v>
      </c>
      <c r="N149" s="38">
        <f t="shared" si="15"/>
        <v>0</v>
      </c>
      <c r="O149" s="38">
        <f t="shared" si="15"/>
        <v>0</v>
      </c>
      <c r="P149" s="38" t="str">
        <f t="shared" si="17"/>
        <v>176,23</v>
      </c>
      <c r="Q149" s="39">
        <f t="shared" si="18"/>
        <v>2.0199999999999818</v>
      </c>
      <c r="R149" s="39" t="str">
        <f t="shared" si="19"/>
        <v>174,21</v>
      </c>
      <c r="S149" s="45"/>
    </row>
    <row r="150" spans="2:19">
      <c r="B150" s="35">
        <v>143</v>
      </c>
      <c r="C150" s="36"/>
      <c r="D150" s="36"/>
      <c r="E150" s="36"/>
      <c r="F150" t="s">
        <v>395</v>
      </c>
      <c r="G150" t="s">
        <v>396</v>
      </c>
      <c r="H150" t="s">
        <v>397</v>
      </c>
      <c r="J150" s="43">
        <v>143</v>
      </c>
      <c r="K150" s="37" t="str">
        <f t="shared" si="14"/>
        <v>В24-343</v>
      </c>
      <c r="L150" s="37" t="str">
        <f t="shared" si="14"/>
        <v>176,17</v>
      </c>
      <c r="M150" s="37" t="str">
        <f t="shared" si="16"/>
        <v>90-7(24)</v>
      </c>
      <c r="N150" s="38">
        <f t="shared" si="15"/>
        <v>0</v>
      </c>
      <c r="O150" s="38">
        <f t="shared" si="15"/>
        <v>0</v>
      </c>
      <c r="P150" s="38" t="str">
        <f t="shared" si="17"/>
        <v>176,17</v>
      </c>
      <c r="Q150" s="39">
        <f t="shared" si="18"/>
        <v>1.8099999999999739</v>
      </c>
      <c r="R150" s="39" t="str">
        <f t="shared" si="19"/>
        <v>174,36</v>
      </c>
      <c r="S150" s="45"/>
    </row>
    <row r="151" spans="2:19">
      <c r="B151" s="35">
        <v>144</v>
      </c>
      <c r="C151" s="36"/>
      <c r="D151" s="36"/>
      <c r="E151" s="36"/>
      <c r="F151" t="s">
        <v>398</v>
      </c>
      <c r="G151" t="s">
        <v>380</v>
      </c>
      <c r="H151" t="s">
        <v>399</v>
      </c>
      <c r="J151" s="43">
        <v>144</v>
      </c>
      <c r="K151" s="37" t="str">
        <f t="shared" si="14"/>
        <v>В24-344</v>
      </c>
      <c r="L151" s="37" t="str">
        <f t="shared" si="14"/>
        <v>176,12</v>
      </c>
      <c r="M151" s="37" t="str">
        <f t="shared" si="16"/>
        <v>90-7(24)</v>
      </c>
      <c r="N151" s="38">
        <f t="shared" si="15"/>
        <v>0</v>
      </c>
      <c r="O151" s="38">
        <f t="shared" si="15"/>
        <v>0</v>
      </c>
      <c r="P151" s="38" t="str">
        <f t="shared" si="17"/>
        <v>176,12</v>
      </c>
      <c r="Q151" s="39">
        <f t="shared" si="18"/>
        <v>2.1899999999999977</v>
      </c>
      <c r="R151" s="39" t="str">
        <f t="shared" si="19"/>
        <v>173,93</v>
      </c>
      <c r="S151" s="45"/>
    </row>
    <row r="152" spans="2:19">
      <c r="B152" s="35">
        <v>145</v>
      </c>
      <c r="C152" s="36"/>
      <c r="D152" s="36"/>
      <c r="E152" s="36"/>
      <c r="F152" t="s">
        <v>400</v>
      </c>
      <c r="G152" t="s">
        <v>401</v>
      </c>
      <c r="H152" t="s">
        <v>402</v>
      </c>
      <c r="J152" s="43">
        <v>145</v>
      </c>
      <c r="K152" s="37" t="str">
        <f t="shared" si="14"/>
        <v>В24-345</v>
      </c>
      <c r="L152" s="37" t="str">
        <f t="shared" si="14"/>
        <v>176,03</v>
      </c>
      <c r="M152" s="37" t="str">
        <f t="shared" si="16"/>
        <v>90-7(24)</v>
      </c>
      <c r="N152" s="38">
        <f t="shared" si="15"/>
        <v>0</v>
      </c>
      <c r="O152" s="38">
        <f t="shared" si="15"/>
        <v>0</v>
      </c>
      <c r="P152" s="38" t="str">
        <f t="shared" si="17"/>
        <v>176,03</v>
      </c>
      <c r="Q152" s="39">
        <f t="shared" si="18"/>
        <v>1.5900000000000034</v>
      </c>
      <c r="R152" s="39" t="str">
        <f t="shared" si="19"/>
        <v>174,44</v>
      </c>
      <c r="S152" s="45"/>
    </row>
    <row r="153" spans="2:19">
      <c r="B153" s="35">
        <v>146</v>
      </c>
      <c r="C153" s="36"/>
      <c r="D153" s="36"/>
      <c r="E153" s="36"/>
      <c r="F153" t="s">
        <v>403</v>
      </c>
      <c r="G153" t="s">
        <v>145</v>
      </c>
      <c r="H153" t="s">
        <v>394</v>
      </c>
      <c r="J153" s="43">
        <v>146</v>
      </c>
      <c r="K153" s="37" t="str">
        <f t="shared" si="14"/>
        <v>В24-346</v>
      </c>
      <c r="L153" s="37" t="str">
        <f t="shared" si="14"/>
        <v>176,24</v>
      </c>
      <c r="M153" s="37" t="str">
        <f t="shared" si="16"/>
        <v>90-7(24)</v>
      </c>
      <c r="N153" s="38">
        <f t="shared" si="15"/>
        <v>0</v>
      </c>
      <c r="O153" s="38">
        <f t="shared" si="15"/>
        <v>0</v>
      </c>
      <c r="P153" s="38" t="str">
        <f t="shared" si="17"/>
        <v>176,24</v>
      </c>
      <c r="Q153" s="39">
        <f t="shared" si="18"/>
        <v>2.0300000000000011</v>
      </c>
      <c r="R153" s="39" t="str">
        <f t="shared" si="19"/>
        <v>174,21</v>
      </c>
      <c r="S153" s="45"/>
    </row>
    <row r="154" spans="2:19">
      <c r="B154" s="35">
        <v>147</v>
      </c>
      <c r="C154" s="36"/>
      <c r="D154" s="36"/>
      <c r="E154" s="36"/>
      <c r="F154" t="s">
        <v>404</v>
      </c>
      <c r="G154" t="s">
        <v>352</v>
      </c>
      <c r="H154" t="s">
        <v>405</v>
      </c>
      <c r="J154" s="43">
        <v>147</v>
      </c>
      <c r="K154" s="37" t="str">
        <f t="shared" si="14"/>
        <v>В24-347</v>
      </c>
      <c r="L154" s="37" t="str">
        <f t="shared" si="14"/>
        <v>175,69</v>
      </c>
      <c r="M154" s="37" t="str">
        <f t="shared" si="16"/>
        <v>90-7(24)</v>
      </c>
      <c r="N154" s="38">
        <f t="shared" si="15"/>
        <v>0</v>
      </c>
      <c r="O154" s="38">
        <f t="shared" si="15"/>
        <v>0</v>
      </c>
      <c r="P154" s="38" t="str">
        <f t="shared" si="17"/>
        <v>175,69</v>
      </c>
      <c r="Q154" s="39">
        <f t="shared" si="18"/>
        <v>1.6800000000000068</v>
      </c>
      <c r="R154" s="39" t="str">
        <f t="shared" si="19"/>
        <v>174,01</v>
      </c>
      <c r="S154" s="45"/>
    </row>
    <row r="155" spans="2:19">
      <c r="B155" s="35">
        <v>148</v>
      </c>
      <c r="C155" s="36"/>
      <c r="D155" s="36"/>
      <c r="E155" s="36"/>
      <c r="F155" t="s">
        <v>406</v>
      </c>
      <c r="G155" t="s">
        <v>134</v>
      </c>
      <c r="H155" t="s">
        <v>375</v>
      </c>
      <c r="J155" s="43">
        <v>148</v>
      </c>
      <c r="K155" s="37" t="str">
        <f t="shared" si="14"/>
        <v>В24-348</v>
      </c>
      <c r="L155" s="37" t="str">
        <f t="shared" si="14"/>
        <v>176,30</v>
      </c>
      <c r="M155" s="37" t="str">
        <f t="shared" si="16"/>
        <v>90-7(24)</v>
      </c>
      <c r="N155" s="38">
        <f t="shared" si="15"/>
        <v>0</v>
      </c>
      <c r="O155" s="38">
        <f t="shared" si="15"/>
        <v>0</v>
      </c>
      <c r="P155" s="38" t="str">
        <f t="shared" si="17"/>
        <v>176,30</v>
      </c>
      <c r="Q155" s="39">
        <f t="shared" si="18"/>
        <v>2.1000000000000227</v>
      </c>
      <c r="R155" s="39" t="str">
        <f t="shared" si="19"/>
        <v>174,20</v>
      </c>
      <c r="S155" s="45"/>
    </row>
    <row r="156" spans="2:19">
      <c r="B156" s="35">
        <v>149</v>
      </c>
      <c r="C156" s="36"/>
      <c r="D156" s="36"/>
      <c r="E156" s="36"/>
      <c r="F156" t="s">
        <v>407</v>
      </c>
      <c r="G156" t="s">
        <v>408</v>
      </c>
      <c r="H156" t="s">
        <v>409</v>
      </c>
      <c r="J156" s="43">
        <v>149</v>
      </c>
      <c r="K156" s="37" t="str">
        <f t="shared" si="14"/>
        <v>В24-349</v>
      </c>
      <c r="L156" s="37" t="str">
        <f t="shared" si="14"/>
        <v>177,07</v>
      </c>
      <c r="M156" s="37" t="str">
        <f t="shared" si="16"/>
        <v>90-7(24)</v>
      </c>
      <c r="N156" s="38">
        <f t="shared" si="15"/>
        <v>0</v>
      </c>
      <c r="O156" s="38">
        <f t="shared" si="15"/>
        <v>0</v>
      </c>
      <c r="P156" s="38" t="str">
        <f t="shared" si="17"/>
        <v>177,07</v>
      </c>
      <c r="Q156" s="39">
        <f t="shared" si="18"/>
        <v>3.039999999999992</v>
      </c>
      <c r="R156" s="39" t="str">
        <f t="shared" si="19"/>
        <v>174,03</v>
      </c>
      <c r="S156" s="45"/>
    </row>
    <row r="157" spans="2:19">
      <c r="B157" s="35">
        <v>150</v>
      </c>
      <c r="C157" s="36"/>
      <c r="D157" s="36"/>
      <c r="E157" s="36"/>
      <c r="F157" t="s">
        <v>410</v>
      </c>
      <c r="G157" t="s">
        <v>411</v>
      </c>
      <c r="H157" t="s">
        <v>363</v>
      </c>
      <c r="J157" s="43">
        <v>150</v>
      </c>
      <c r="K157" s="37" t="str">
        <f t="shared" si="14"/>
        <v>В24-350</v>
      </c>
      <c r="L157" s="37" t="str">
        <f t="shared" si="14"/>
        <v>177,00</v>
      </c>
      <c r="M157" s="37" t="str">
        <f t="shared" si="16"/>
        <v>90-7(24)</v>
      </c>
      <c r="N157" s="38">
        <f t="shared" si="15"/>
        <v>0</v>
      </c>
      <c r="O157" s="38">
        <f t="shared" si="15"/>
        <v>0</v>
      </c>
      <c r="P157" s="38" t="str">
        <f t="shared" si="17"/>
        <v>177,00</v>
      </c>
      <c r="Q157" s="39">
        <f t="shared" si="18"/>
        <v>2</v>
      </c>
      <c r="R157" s="39" t="str">
        <f t="shared" si="19"/>
        <v>175,00</v>
      </c>
      <c r="S157" s="45"/>
    </row>
    <row r="158" spans="2:19">
      <c r="B158" s="35">
        <v>151</v>
      </c>
      <c r="C158" s="36"/>
      <c r="D158" s="36"/>
      <c r="E158" s="36"/>
      <c r="F158" t="s">
        <v>412</v>
      </c>
      <c r="G158" t="s">
        <v>413</v>
      </c>
      <c r="H158" t="s">
        <v>414</v>
      </c>
      <c r="J158" s="43">
        <v>151</v>
      </c>
      <c r="K158" s="37" t="str">
        <f t="shared" si="14"/>
        <v>В24-351</v>
      </c>
      <c r="L158" s="37" t="str">
        <f t="shared" si="14"/>
        <v>176,13</v>
      </c>
      <c r="M158" s="37" t="str">
        <f t="shared" si="16"/>
        <v>90-7(24)</v>
      </c>
      <c r="N158" s="38">
        <f t="shared" si="15"/>
        <v>0</v>
      </c>
      <c r="O158" s="38">
        <f t="shared" si="15"/>
        <v>0</v>
      </c>
      <c r="P158" s="38" t="str">
        <f t="shared" si="17"/>
        <v>176,13</v>
      </c>
      <c r="Q158" s="39">
        <f t="shared" si="18"/>
        <v>1.7400000000000091</v>
      </c>
      <c r="R158" s="39" t="str">
        <f t="shared" si="19"/>
        <v>174,39</v>
      </c>
      <c r="S158" s="45"/>
    </row>
    <row r="159" spans="2:19">
      <c r="B159" s="35">
        <v>152</v>
      </c>
      <c r="C159" s="36"/>
      <c r="D159" s="36"/>
      <c r="E159" s="36"/>
      <c r="F159" t="s">
        <v>415</v>
      </c>
      <c r="G159" t="s">
        <v>416</v>
      </c>
      <c r="H159" t="s">
        <v>138</v>
      </c>
      <c r="J159" s="43">
        <v>152</v>
      </c>
      <c r="K159" s="37" t="str">
        <f t="shared" si="14"/>
        <v>В24-352</v>
      </c>
      <c r="L159" s="37" t="str">
        <f t="shared" si="14"/>
        <v>175,96</v>
      </c>
      <c r="M159" s="37" t="str">
        <f t="shared" si="16"/>
        <v>90-7(24)</v>
      </c>
      <c r="N159" s="38">
        <f t="shared" si="15"/>
        <v>0</v>
      </c>
      <c r="O159" s="38">
        <f t="shared" si="15"/>
        <v>0</v>
      </c>
      <c r="P159" s="38" t="str">
        <f t="shared" si="17"/>
        <v>175,96</v>
      </c>
      <c r="Q159" s="39">
        <f t="shared" si="18"/>
        <v>1.5</v>
      </c>
      <c r="R159" s="39" t="str">
        <f t="shared" si="19"/>
        <v>174,46</v>
      </c>
      <c r="S159" s="45"/>
    </row>
    <row r="160" spans="2:19">
      <c r="B160" s="35">
        <v>153</v>
      </c>
      <c r="C160" s="36"/>
      <c r="D160" s="36"/>
      <c r="E160" s="36"/>
      <c r="F160" t="s">
        <v>417</v>
      </c>
      <c r="G160" t="s">
        <v>120</v>
      </c>
      <c r="H160" t="s">
        <v>418</v>
      </c>
      <c r="J160" s="43">
        <v>153</v>
      </c>
      <c r="K160" s="37" t="str">
        <f t="shared" si="14"/>
        <v>В24-353</v>
      </c>
      <c r="L160" s="37" t="str">
        <f t="shared" si="14"/>
        <v>175,94</v>
      </c>
      <c r="M160" s="37" t="str">
        <f t="shared" si="16"/>
        <v>90-7(24)</v>
      </c>
      <c r="N160" s="38">
        <f t="shared" si="15"/>
        <v>0</v>
      </c>
      <c r="O160" s="38">
        <f t="shared" si="15"/>
        <v>0</v>
      </c>
      <c r="P160" s="38" t="str">
        <f t="shared" si="17"/>
        <v>175,94</v>
      </c>
      <c r="Q160" s="39">
        <f t="shared" si="18"/>
        <v>1.6800000000000068</v>
      </c>
      <c r="R160" s="39" t="str">
        <f t="shared" si="19"/>
        <v>174,26</v>
      </c>
      <c r="S160" s="45"/>
    </row>
    <row r="161" spans="2:19">
      <c r="B161" s="35">
        <v>154</v>
      </c>
      <c r="C161" s="36"/>
      <c r="D161" s="36"/>
      <c r="E161" s="36"/>
      <c r="F161" t="s">
        <v>419</v>
      </c>
      <c r="G161" t="s">
        <v>199</v>
      </c>
      <c r="H161" t="s">
        <v>420</v>
      </c>
      <c r="J161" s="43">
        <v>154</v>
      </c>
      <c r="K161" s="37" t="str">
        <f t="shared" si="14"/>
        <v>В24-354</v>
      </c>
      <c r="L161" s="37" t="str">
        <f t="shared" si="14"/>
        <v>176,01</v>
      </c>
      <c r="M161" s="37" t="str">
        <f t="shared" si="16"/>
        <v>90-7(24)</v>
      </c>
      <c r="N161" s="38">
        <f t="shared" si="15"/>
        <v>0</v>
      </c>
      <c r="O161" s="38">
        <f t="shared" si="15"/>
        <v>0</v>
      </c>
      <c r="P161" s="38" t="str">
        <f t="shared" si="17"/>
        <v>176,01</v>
      </c>
      <c r="Q161" s="39">
        <f t="shared" si="18"/>
        <v>1.0499999999999829</v>
      </c>
      <c r="R161" s="39" t="str">
        <f t="shared" si="19"/>
        <v>174,96</v>
      </c>
      <c r="S161" s="45"/>
    </row>
    <row r="162" spans="2:19">
      <c r="B162" s="35">
        <v>155</v>
      </c>
      <c r="C162" s="36"/>
      <c r="D162" s="36"/>
      <c r="E162" s="36"/>
      <c r="F162" t="s">
        <v>421</v>
      </c>
      <c r="G162" t="s">
        <v>108</v>
      </c>
      <c r="H162" t="s">
        <v>422</v>
      </c>
      <c r="J162" s="43">
        <v>155</v>
      </c>
      <c r="K162" s="37" t="str">
        <f t="shared" si="14"/>
        <v>В24-355</v>
      </c>
      <c r="L162" s="37" t="str">
        <f t="shared" si="14"/>
        <v>174,89</v>
      </c>
      <c r="M162" s="37" t="str">
        <f t="shared" si="16"/>
        <v>90-7(24)</v>
      </c>
      <c r="N162" s="38">
        <f t="shared" si="15"/>
        <v>0</v>
      </c>
      <c r="O162" s="38">
        <f t="shared" si="15"/>
        <v>0</v>
      </c>
      <c r="P162" s="38" t="str">
        <f t="shared" si="17"/>
        <v>174,89</v>
      </c>
      <c r="Q162" s="39">
        <f t="shared" si="18"/>
        <v>1.0699999999999932</v>
      </c>
      <c r="R162" s="39" t="str">
        <f t="shared" si="19"/>
        <v>173,82</v>
      </c>
      <c r="S162" s="45"/>
    </row>
    <row r="163" spans="2:19">
      <c r="B163" s="35">
        <v>156</v>
      </c>
      <c r="C163" s="36"/>
      <c r="D163" s="36"/>
      <c r="E163" s="36"/>
      <c r="F163" t="s">
        <v>423</v>
      </c>
      <c r="G163" t="s">
        <v>178</v>
      </c>
      <c r="H163" t="s">
        <v>424</v>
      </c>
      <c r="J163" s="43">
        <v>156</v>
      </c>
      <c r="K163" s="37" t="str">
        <f t="shared" si="14"/>
        <v>В24-356</v>
      </c>
      <c r="L163" s="37" t="str">
        <f t="shared" si="14"/>
        <v>175,41</v>
      </c>
      <c r="M163" s="37" t="str">
        <f t="shared" si="16"/>
        <v>90-7(24)</v>
      </c>
      <c r="N163" s="38">
        <f t="shared" si="15"/>
        <v>0</v>
      </c>
      <c r="O163" s="38">
        <f t="shared" si="15"/>
        <v>0</v>
      </c>
      <c r="P163" s="38" t="str">
        <f t="shared" si="17"/>
        <v>175,41</v>
      </c>
      <c r="Q163" s="39">
        <f t="shared" si="18"/>
        <v>2.0099999999999909</v>
      </c>
      <c r="R163" s="39" t="str">
        <f t="shared" si="19"/>
        <v>173,40</v>
      </c>
      <c r="S163" s="45"/>
    </row>
    <row r="164" spans="2:19">
      <c r="B164" s="35">
        <v>157</v>
      </c>
      <c r="C164" s="36"/>
      <c r="D164" s="36"/>
      <c r="E164" s="36"/>
      <c r="F164" t="s">
        <v>425</v>
      </c>
      <c r="G164" t="s">
        <v>311</v>
      </c>
      <c r="H164" t="s">
        <v>154</v>
      </c>
      <c r="J164" s="43">
        <v>157</v>
      </c>
      <c r="K164" s="37" t="str">
        <f t="shared" si="14"/>
        <v>В24-357</v>
      </c>
      <c r="L164" s="37" t="str">
        <f t="shared" si="14"/>
        <v>176,05</v>
      </c>
      <c r="M164" s="37" t="str">
        <f t="shared" si="16"/>
        <v>90-7(24)</v>
      </c>
      <c r="N164" s="38">
        <f t="shared" si="15"/>
        <v>0</v>
      </c>
      <c r="O164" s="38">
        <f t="shared" si="15"/>
        <v>0</v>
      </c>
      <c r="P164" s="38" t="str">
        <f t="shared" si="17"/>
        <v>176,05</v>
      </c>
      <c r="Q164" s="39">
        <f t="shared" si="18"/>
        <v>1.8100000000000023</v>
      </c>
      <c r="R164" s="39" t="str">
        <f t="shared" si="19"/>
        <v>174,24</v>
      </c>
      <c r="S164" s="45"/>
    </row>
    <row r="165" spans="2:19">
      <c r="B165" s="35">
        <v>158</v>
      </c>
      <c r="C165" s="36"/>
      <c r="D165" s="36"/>
      <c r="E165" s="36"/>
      <c r="F165" t="s">
        <v>426</v>
      </c>
      <c r="G165" t="s">
        <v>427</v>
      </c>
      <c r="H165" t="s">
        <v>428</v>
      </c>
      <c r="J165" s="43">
        <v>158</v>
      </c>
      <c r="K165" s="37" t="str">
        <f t="shared" si="14"/>
        <v>В24-358</v>
      </c>
      <c r="L165" s="37" t="str">
        <f t="shared" si="14"/>
        <v>176,02</v>
      </c>
      <c r="M165" s="37" t="str">
        <f t="shared" si="16"/>
        <v>90-7(24)</v>
      </c>
      <c r="N165" s="38">
        <f t="shared" si="15"/>
        <v>0</v>
      </c>
      <c r="O165" s="38">
        <f t="shared" si="15"/>
        <v>0</v>
      </c>
      <c r="P165" s="38" t="str">
        <f t="shared" si="17"/>
        <v>176,02</v>
      </c>
      <c r="Q165" s="39">
        <f t="shared" si="18"/>
        <v>0.77000000000001023</v>
      </c>
      <c r="R165" s="39" t="str">
        <f t="shared" si="19"/>
        <v>175,25</v>
      </c>
      <c r="S165" s="45"/>
    </row>
    <row r="166" spans="2:19">
      <c r="B166" s="35">
        <v>159</v>
      </c>
      <c r="C166" s="36"/>
      <c r="D166" s="36"/>
      <c r="E166" s="36"/>
      <c r="F166" t="s">
        <v>429</v>
      </c>
      <c r="G166" t="s">
        <v>235</v>
      </c>
      <c r="H166" t="s">
        <v>409</v>
      </c>
      <c r="J166" s="43">
        <v>159</v>
      </c>
      <c r="K166" s="37" t="str">
        <f t="shared" si="14"/>
        <v>В24-359</v>
      </c>
      <c r="L166" s="37" t="str">
        <f t="shared" si="14"/>
        <v>176,09</v>
      </c>
      <c r="M166" s="37" t="str">
        <f t="shared" si="16"/>
        <v>90-7(24)</v>
      </c>
      <c r="N166" s="38">
        <f t="shared" si="15"/>
        <v>0</v>
      </c>
      <c r="O166" s="38">
        <f t="shared" si="15"/>
        <v>0</v>
      </c>
      <c r="P166" s="38" t="str">
        <f t="shared" si="17"/>
        <v>176,09</v>
      </c>
      <c r="Q166" s="39">
        <f t="shared" si="18"/>
        <v>2.0600000000000023</v>
      </c>
      <c r="R166" s="39" t="str">
        <f t="shared" si="19"/>
        <v>174,03</v>
      </c>
      <c r="S166" s="45"/>
    </row>
    <row r="167" spans="2:19">
      <c r="B167" s="35">
        <v>160</v>
      </c>
      <c r="C167" s="36"/>
      <c r="D167" s="36"/>
      <c r="E167" s="36"/>
      <c r="F167" t="s">
        <v>430</v>
      </c>
      <c r="G167" t="s">
        <v>431</v>
      </c>
      <c r="H167" t="s">
        <v>149</v>
      </c>
      <c r="J167" s="43">
        <v>160</v>
      </c>
      <c r="K167" s="37" t="str">
        <f t="shared" si="14"/>
        <v>В24-360</v>
      </c>
      <c r="L167" s="37" t="str">
        <f t="shared" si="14"/>
        <v>176,15</v>
      </c>
      <c r="M167" s="37" t="str">
        <f t="shared" si="16"/>
        <v>90-7(24)</v>
      </c>
      <c r="N167" s="38">
        <f t="shared" si="15"/>
        <v>0</v>
      </c>
      <c r="O167" s="38">
        <f t="shared" si="15"/>
        <v>0</v>
      </c>
      <c r="P167" s="38" t="str">
        <f t="shared" si="17"/>
        <v>176,15</v>
      </c>
      <c r="Q167" s="39">
        <f t="shared" si="18"/>
        <v>2.0999999999999943</v>
      </c>
      <c r="R167" s="39" t="str">
        <f t="shared" si="19"/>
        <v>174,05</v>
      </c>
      <c r="S167" s="45"/>
    </row>
    <row r="168" spans="2:19">
      <c r="B168" s="35">
        <v>161</v>
      </c>
      <c r="C168" s="36"/>
      <c r="D168" s="36"/>
      <c r="E168" s="36"/>
      <c r="F168" t="s">
        <v>432</v>
      </c>
      <c r="G168" t="s">
        <v>76</v>
      </c>
      <c r="H168" t="s">
        <v>433</v>
      </c>
      <c r="J168" s="43">
        <v>161</v>
      </c>
      <c r="K168" s="37" t="str">
        <f t="shared" si="14"/>
        <v>В24-361</v>
      </c>
      <c r="L168" s="37" t="str">
        <f t="shared" si="14"/>
        <v>175,95</v>
      </c>
      <c r="M168" s="37" t="str">
        <f t="shared" si="16"/>
        <v>90-7(24)</v>
      </c>
      <c r="N168" s="38">
        <f t="shared" si="15"/>
        <v>0</v>
      </c>
      <c r="O168" s="38">
        <f t="shared" si="15"/>
        <v>0</v>
      </c>
      <c r="P168" s="38" t="str">
        <f t="shared" si="17"/>
        <v>175,95</v>
      </c>
      <c r="Q168" s="39">
        <f t="shared" si="18"/>
        <v>2.0499999999999829</v>
      </c>
      <c r="R168" s="39" t="str">
        <f t="shared" si="19"/>
        <v>173,90</v>
      </c>
      <c r="S168" s="45"/>
    </row>
    <row r="169" spans="2:19">
      <c r="B169" s="35">
        <v>162</v>
      </c>
      <c r="C169" s="36"/>
      <c r="D169" s="36"/>
      <c r="E169" s="36"/>
      <c r="F169" t="s">
        <v>434</v>
      </c>
      <c r="G169" t="s">
        <v>205</v>
      </c>
      <c r="H169" t="s">
        <v>435</v>
      </c>
      <c r="J169" s="43">
        <v>162</v>
      </c>
      <c r="K169" s="37" t="str">
        <f t="shared" si="14"/>
        <v>В24-362</v>
      </c>
      <c r="L169" s="37" t="str">
        <f t="shared" si="14"/>
        <v>175,90</v>
      </c>
      <c r="M169" s="37" t="str">
        <f t="shared" si="16"/>
        <v>90-7(24)</v>
      </c>
      <c r="N169" s="38">
        <f t="shared" si="15"/>
        <v>0</v>
      </c>
      <c r="O169" s="38">
        <f t="shared" si="15"/>
        <v>0</v>
      </c>
      <c r="P169" s="38" t="str">
        <f t="shared" si="17"/>
        <v>175,90</v>
      </c>
      <c r="Q169" s="39">
        <f t="shared" si="18"/>
        <v>1.9800000000000182</v>
      </c>
      <c r="R169" s="39" t="str">
        <f t="shared" si="19"/>
        <v>173,92</v>
      </c>
      <c r="S169" s="45"/>
    </row>
    <row r="170" spans="2:19">
      <c r="B170" s="35">
        <v>163</v>
      </c>
      <c r="C170" s="36"/>
      <c r="D170" s="36"/>
      <c r="E170" s="36"/>
      <c r="F170" t="s">
        <v>436</v>
      </c>
      <c r="G170" t="s">
        <v>437</v>
      </c>
      <c r="H170" t="s">
        <v>438</v>
      </c>
      <c r="J170" s="43">
        <v>163</v>
      </c>
      <c r="K170" s="37" t="str">
        <f t="shared" si="14"/>
        <v>В24-363</v>
      </c>
      <c r="L170" s="37" t="str">
        <f t="shared" si="14"/>
        <v>177,58</v>
      </c>
      <c r="M170" s="37" t="str">
        <f t="shared" si="16"/>
        <v>90-7(24)</v>
      </c>
      <c r="N170" s="38">
        <f t="shared" si="15"/>
        <v>0</v>
      </c>
      <c r="O170" s="38">
        <f t="shared" si="15"/>
        <v>0</v>
      </c>
      <c r="P170" s="38" t="str">
        <f t="shared" si="17"/>
        <v>177,58</v>
      </c>
      <c r="Q170" s="39">
        <f t="shared" si="18"/>
        <v>1.910000000000025</v>
      </c>
      <c r="R170" s="39" t="str">
        <f t="shared" si="19"/>
        <v>175,67</v>
      </c>
      <c r="S170" s="45"/>
    </row>
    <row r="171" spans="2:19">
      <c r="B171" s="35">
        <v>164</v>
      </c>
      <c r="C171" s="36"/>
      <c r="D171" s="36"/>
      <c r="E171" s="36"/>
      <c r="F171" t="s">
        <v>439</v>
      </c>
      <c r="G171" t="s">
        <v>440</v>
      </c>
      <c r="H171" t="s">
        <v>304</v>
      </c>
      <c r="J171" s="43">
        <v>164</v>
      </c>
      <c r="K171" s="37" t="str">
        <f t="shared" si="14"/>
        <v>В24-364</v>
      </c>
      <c r="L171" s="37" t="str">
        <f t="shared" si="14"/>
        <v>177,63</v>
      </c>
      <c r="M171" s="37" t="str">
        <f t="shared" si="16"/>
        <v>90-7(24)</v>
      </c>
      <c r="N171" s="38">
        <f t="shared" si="15"/>
        <v>0</v>
      </c>
      <c r="O171" s="38">
        <f t="shared" si="15"/>
        <v>0</v>
      </c>
      <c r="P171" s="38" t="str">
        <f t="shared" si="17"/>
        <v>177,63</v>
      </c>
      <c r="Q171" s="39">
        <f t="shared" si="18"/>
        <v>2.0300000000000011</v>
      </c>
      <c r="R171" s="39" t="str">
        <f t="shared" si="19"/>
        <v>175,60</v>
      </c>
      <c r="S171" s="45"/>
    </row>
    <row r="172" spans="2:19">
      <c r="B172" s="35">
        <v>165</v>
      </c>
      <c r="C172" s="36"/>
      <c r="D172" s="36"/>
      <c r="E172" s="36"/>
      <c r="F172" t="s">
        <v>441</v>
      </c>
      <c r="G172" t="s">
        <v>442</v>
      </c>
      <c r="H172" t="s">
        <v>443</v>
      </c>
      <c r="J172" s="43">
        <v>165</v>
      </c>
      <c r="K172" s="37" t="str">
        <f t="shared" si="14"/>
        <v>В24-365</v>
      </c>
      <c r="L172" s="37" t="str">
        <f t="shared" si="14"/>
        <v>177,61</v>
      </c>
      <c r="M172" s="37" t="str">
        <f t="shared" si="16"/>
        <v>90-7(24)</v>
      </c>
      <c r="N172" s="38">
        <f t="shared" si="15"/>
        <v>0</v>
      </c>
      <c r="O172" s="38">
        <f t="shared" si="15"/>
        <v>0</v>
      </c>
      <c r="P172" s="38" t="str">
        <f t="shared" si="17"/>
        <v>177,61</v>
      </c>
      <c r="Q172" s="39">
        <f t="shared" si="18"/>
        <v>2</v>
      </c>
      <c r="R172" s="39" t="str">
        <f t="shared" si="19"/>
        <v>175,61</v>
      </c>
      <c r="S172" s="45"/>
    </row>
    <row r="173" spans="2:19">
      <c r="B173" s="35">
        <v>166</v>
      </c>
      <c r="C173" s="36"/>
      <c r="D173" s="36"/>
      <c r="E173" s="36"/>
      <c r="F173" t="s">
        <v>444</v>
      </c>
      <c r="G173" t="s">
        <v>181</v>
      </c>
      <c r="H173" t="s">
        <v>175</v>
      </c>
      <c r="J173" s="43">
        <v>166</v>
      </c>
      <c r="K173" s="37" t="str">
        <f t="shared" si="14"/>
        <v>В24-366</v>
      </c>
      <c r="L173" s="37" t="str">
        <f t="shared" si="14"/>
        <v>177,31</v>
      </c>
      <c r="M173" s="37" t="str">
        <f t="shared" si="16"/>
        <v>90-7(24)</v>
      </c>
      <c r="N173" s="38">
        <f t="shared" si="15"/>
        <v>0</v>
      </c>
      <c r="O173" s="38">
        <f t="shared" si="15"/>
        <v>0</v>
      </c>
      <c r="P173" s="38" t="str">
        <f t="shared" si="17"/>
        <v>177,31</v>
      </c>
      <c r="Q173" s="39">
        <f t="shared" si="18"/>
        <v>1.9399999999999977</v>
      </c>
      <c r="R173" s="39" t="str">
        <f t="shared" si="19"/>
        <v>175,37</v>
      </c>
      <c r="S173" s="45"/>
    </row>
    <row r="174" spans="2:19">
      <c r="B174" s="35">
        <v>167</v>
      </c>
      <c r="C174" s="36"/>
      <c r="D174" s="36"/>
      <c r="E174" s="36"/>
      <c r="F174" t="s">
        <v>445</v>
      </c>
      <c r="G174" t="s">
        <v>446</v>
      </c>
      <c r="H174" t="s">
        <v>311</v>
      </c>
      <c r="J174" s="43">
        <v>167</v>
      </c>
      <c r="K174" s="37" t="str">
        <f t="shared" si="14"/>
        <v>В24-367</v>
      </c>
      <c r="L174" s="37" t="str">
        <f t="shared" si="14"/>
        <v>178,06</v>
      </c>
      <c r="M174" s="37" t="str">
        <f t="shared" si="16"/>
        <v>90-7(24)</v>
      </c>
      <c r="N174" s="38">
        <f t="shared" si="15"/>
        <v>0</v>
      </c>
      <c r="O174" s="38">
        <f t="shared" si="15"/>
        <v>0</v>
      </c>
      <c r="P174" s="38" t="str">
        <f t="shared" si="17"/>
        <v>178,06</v>
      </c>
      <c r="Q174" s="39">
        <f t="shared" si="18"/>
        <v>2.0099999999999909</v>
      </c>
      <c r="R174" s="39" t="str">
        <f t="shared" si="19"/>
        <v>176,05</v>
      </c>
      <c r="S174" s="45"/>
    </row>
    <row r="175" spans="2:19">
      <c r="B175" s="35">
        <v>168</v>
      </c>
      <c r="C175" s="36"/>
      <c r="D175" s="36"/>
      <c r="E175" s="36"/>
      <c r="F175" t="s">
        <v>447</v>
      </c>
      <c r="G175" t="s">
        <v>188</v>
      </c>
      <c r="H175" t="s">
        <v>368</v>
      </c>
      <c r="J175" s="43">
        <v>168</v>
      </c>
      <c r="K175" s="37" t="str">
        <f t="shared" si="14"/>
        <v>В24-368</v>
      </c>
      <c r="L175" s="37" t="str">
        <f t="shared" si="14"/>
        <v>177,34</v>
      </c>
      <c r="M175" s="37" t="str">
        <f t="shared" si="16"/>
        <v>90-7(24)</v>
      </c>
      <c r="N175" s="38">
        <f t="shared" si="15"/>
        <v>0</v>
      </c>
      <c r="O175" s="38">
        <f t="shared" si="15"/>
        <v>0</v>
      </c>
      <c r="P175" s="38" t="str">
        <f t="shared" si="17"/>
        <v>177,34</v>
      </c>
      <c r="Q175" s="39">
        <f t="shared" si="18"/>
        <v>1.0200000000000102</v>
      </c>
      <c r="R175" s="39" t="str">
        <f t="shared" si="19"/>
        <v>176,32</v>
      </c>
      <c r="S175" s="45"/>
    </row>
    <row r="176" spans="2:19">
      <c r="B176" s="35">
        <v>169</v>
      </c>
      <c r="C176" s="36"/>
      <c r="D176" s="36"/>
      <c r="E176" s="36"/>
      <c r="F176" t="s">
        <v>448</v>
      </c>
      <c r="G176" t="s">
        <v>177</v>
      </c>
      <c r="H176" t="s">
        <v>368</v>
      </c>
      <c r="J176" s="43">
        <v>169</v>
      </c>
      <c r="K176" s="37" t="str">
        <f t="shared" si="14"/>
        <v>В24-369</v>
      </c>
      <c r="L176" s="37" t="str">
        <f t="shared" si="14"/>
        <v>177,33</v>
      </c>
      <c r="M176" s="37" t="str">
        <f t="shared" si="16"/>
        <v>90-7(24)</v>
      </c>
      <c r="N176" s="38">
        <f t="shared" si="15"/>
        <v>0</v>
      </c>
      <c r="O176" s="38">
        <f t="shared" si="15"/>
        <v>0</v>
      </c>
      <c r="P176" s="38" t="str">
        <f t="shared" si="17"/>
        <v>177,33</v>
      </c>
      <c r="Q176" s="39">
        <f t="shared" si="18"/>
        <v>1.0100000000000193</v>
      </c>
      <c r="R176" s="39" t="str">
        <f t="shared" si="19"/>
        <v>176,32</v>
      </c>
      <c r="S176" s="45"/>
    </row>
    <row r="177" spans="2:19">
      <c r="B177" s="35">
        <v>170</v>
      </c>
      <c r="C177" s="36"/>
      <c r="D177" s="36"/>
      <c r="E177" s="36"/>
      <c r="F177" t="s">
        <v>449</v>
      </c>
      <c r="G177" t="s">
        <v>313</v>
      </c>
      <c r="H177" t="s">
        <v>225</v>
      </c>
      <c r="J177" s="43">
        <v>170</v>
      </c>
      <c r="K177" s="37" t="str">
        <f t="shared" si="14"/>
        <v>В24-370</v>
      </c>
      <c r="L177" s="37" t="str">
        <f t="shared" si="14"/>
        <v>178,01</v>
      </c>
      <c r="M177" s="37" t="str">
        <f t="shared" si="16"/>
        <v>90-7(24)</v>
      </c>
      <c r="N177" s="38">
        <f t="shared" si="15"/>
        <v>0</v>
      </c>
      <c r="O177" s="38">
        <f t="shared" si="15"/>
        <v>0</v>
      </c>
      <c r="P177" s="38" t="str">
        <f t="shared" si="17"/>
        <v>178,01</v>
      </c>
      <c r="Q177" s="39">
        <f t="shared" si="18"/>
        <v>2.0099999999999909</v>
      </c>
      <c r="R177" s="39" t="str">
        <f t="shared" si="19"/>
        <v>176,00</v>
      </c>
      <c r="S177" s="45"/>
    </row>
    <row r="178" spans="2:19">
      <c r="B178" s="35">
        <v>171</v>
      </c>
      <c r="C178" s="36"/>
      <c r="D178" s="36"/>
      <c r="E178" s="36"/>
      <c r="F178" t="s">
        <v>450</v>
      </c>
      <c r="G178" t="s">
        <v>451</v>
      </c>
      <c r="H178" t="s">
        <v>452</v>
      </c>
      <c r="J178" s="43">
        <v>171</v>
      </c>
      <c r="K178" s="37" t="str">
        <f t="shared" si="14"/>
        <v>В24-371</v>
      </c>
      <c r="L178" s="37" t="str">
        <f t="shared" si="14"/>
        <v>176,53</v>
      </c>
      <c r="M178" s="37" t="str">
        <f t="shared" si="16"/>
        <v>90-7(24)</v>
      </c>
      <c r="N178" s="38">
        <f t="shared" si="15"/>
        <v>0</v>
      </c>
      <c r="O178" s="38">
        <f t="shared" si="15"/>
        <v>0</v>
      </c>
      <c r="P178" s="38" t="str">
        <f t="shared" si="17"/>
        <v>176,53</v>
      </c>
      <c r="Q178" s="39">
        <f t="shared" si="18"/>
        <v>2.0300000000000011</v>
      </c>
      <c r="R178" s="39" t="str">
        <f t="shared" si="19"/>
        <v>174,50</v>
      </c>
      <c r="S178" s="45"/>
    </row>
    <row r="179" spans="2:19">
      <c r="B179" s="35">
        <v>172</v>
      </c>
      <c r="C179" s="36"/>
      <c r="D179" s="36"/>
      <c r="E179" s="36"/>
      <c r="F179" t="s">
        <v>453</v>
      </c>
      <c r="G179" t="s">
        <v>301</v>
      </c>
      <c r="H179" t="s">
        <v>269</v>
      </c>
      <c r="J179" s="43">
        <v>172</v>
      </c>
      <c r="K179" s="37" t="str">
        <f t="shared" si="14"/>
        <v>В24-372</v>
      </c>
      <c r="L179" s="37" t="str">
        <f t="shared" si="14"/>
        <v>178,80</v>
      </c>
      <c r="M179" s="37" t="str">
        <f t="shared" si="16"/>
        <v>90-7(24)</v>
      </c>
      <c r="N179" s="38">
        <f t="shared" si="15"/>
        <v>0</v>
      </c>
      <c r="O179" s="38">
        <f t="shared" si="15"/>
        <v>0</v>
      </c>
      <c r="P179" s="38" t="str">
        <f t="shared" si="17"/>
        <v>178,80</v>
      </c>
      <c r="Q179" s="39">
        <f t="shared" si="18"/>
        <v>1.5900000000000034</v>
      </c>
      <c r="R179" s="39" t="str">
        <f t="shared" si="19"/>
        <v>177,21</v>
      </c>
      <c r="S179" s="45"/>
    </row>
    <row r="180" spans="2:19">
      <c r="B180" s="35">
        <v>173</v>
      </c>
      <c r="C180" s="36"/>
      <c r="D180" s="36"/>
      <c r="E180" s="36"/>
      <c r="F180" t="s">
        <v>454</v>
      </c>
      <c r="G180" t="s">
        <v>455</v>
      </c>
      <c r="H180" t="s">
        <v>67</v>
      </c>
      <c r="J180" s="43">
        <v>173</v>
      </c>
      <c r="K180" s="37" t="str">
        <f t="shared" si="14"/>
        <v>В24-373</v>
      </c>
      <c r="L180" s="37" t="str">
        <f t="shared" si="14"/>
        <v>179,58</v>
      </c>
      <c r="M180" s="37" t="str">
        <f t="shared" si="16"/>
        <v>90-7(24)</v>
      </c>
      <c r="N180" s="38">
        <f t="shared" si="15"/>
        <v>0</v>
      </c>
      <c r="O180" s="38">
        <f t="shared" si="15"/>
        <v>0</v>
      </c>
      <c r="P180" s="38" t="str">
        <f t="shared" si="17"/>
        <v>179,58</v>
      </c>
      <c r="Q180" s="39">
        <f t="shared" si="18"/>
        <v>1.7000000000000171</v>
      </c>
      <c r="R180" s="39" t="str">
        <f t="shared" si="19"/>
        <v>177,88</v>
      </c>
      <c r="S180" s="45"/>
    </row>
    <row r="181" spans="2:19">
      <c r="B181" s="35">
        <v>174</v>
      </c>
      <c r="C181" s="36"/>
      <c r="D181" s="36"/>
      <c r="E181" s="36"/>
      <c r="F181" t="s">
        <v>456</v>
      </c>
      <c r="G181" t="s">
        <v>457</v>
      </c>
      <c r="H181" t="s">
        <v>181</v>
      </c>
      <c r="J181" s="43">
        <v>174</v>
      </c>
      <c r="K181" s="37" t="str">
        <f t="shared" si="14"/>
        <v>В24-374</v>
      </c>
      <c r="L181" s="37" t="str">
        <f t="shared" si="14"/>
        <v>179,33</v>
      </c>
      <c r="M181" s="37" t="str">
        <f t="shared" si="16"/>
        <v>90-7(24)</v>
      </c>
      <c r="N181" s="38">
        <f t="shared" si="15"/>
        <v>0</v>
      </c>
      <c r="O181" s="38">
        <f t="shared" si="15"/>
        <v>0</v>
      </c>
      <c r="P181" s="38" t="str">
        <f t="shared" si="17"/>
        <v>179,33</v>
      </c>
      <c r="Q181" s="39">
        <f t="shared" si="18"/>
        <v>2.0200000000000102</v>
      </c>
      <c r="R181" s="39" t="str">
        <f t="shared" si="19"/>
        <v>177,31</v>
      </c>
      <c r="S181" s="45"/>
    </row>
    <row r="182" spans="2:19">
      <c r="B182" s="35">
        <v>175</v>
      </c>
      <c r="C182" s="36"/>
      <c r="D182" s="36"/>
      <c r="E182" s="36"/>
      <c r="F182" t="s">
        <v>458</v>
      </c>
      <c r="G182" t="s">
        <v>459</v>
      </c>
      <c r="H182" t="s">
        <v>231</v>
      </c>
      <c r="J182" s="43">
        <v>175</v>
      </c>
      <c r="K182" s="37" t="str">
        <f t="shared" si="14"/>
        <v>В24-375</v>
      </c>
      <c r="L182" s="37" t="str">
        <f t="shared" si="14"/>
        <v>179,60</v>
      </c>
      <c r="M182" s="37" t="str">
        <f t="shared" si="16"/>
        <v>90-7(24)</v>
      </c>
      <c r="N182" s="38">
        <f t="shared" si="15"/>
        <v>0</v>
      </c>
      <c r="O182" s="38">
        <f t="shared" si="15"/>
        <v>0</v>
      </c>
      <c r="P182" s="38" t="str">
        <f t="shared" si="17"/>
        <v>179,60</v>
      </c>
      <c r="Q182" s="39">
        <f t="shared" si="18"/>
        <v>2.0999999999999943</v>
      </c>
      <c r="R182" s="39" t="str">
        <f t="shared" si="19"/>
        <v>177,50</v>
      </c>
      <c r="S182" s="45"/>
    </row>
    <row r="183" spans="2:19">
      <c r="B183" s="35">
        <v>176</v>
      </c>
      <c r="C183" s="36"/>
      <c r="D183" s="36"/>
      <c r="E183" s="36"/>
      <c r="F183" t="s">
        <v>460</v>
      </c>
      <c r="G183" t="s">
        <v>461</v>
      </c>
      <c r="H183" t="s">
        <v>462</v>
      </c>
      <c r="J183" s="43">
        <v>176</v>
      </c>
      <c r="K183" s="37" t="str">
        <f t="shared" si="14"/>
        <v>В24-376</v>
      </c>
      <c r="L183" s="37" t="str">
        <f t="shared" si="14"/>
        <v>179,77</v>
      </c>
      <c r="M183" s="37" t="str">
        <f t="shared" si="16"/>
        <v>90-7(24)</v>
      </c>
      <c r="N183" s="38">
        <f t="shared" si="15"/>
        <v>0</v>
      </c>
      <c r="O183" s="38">
        <f t="shared" si="15"/>
        <v>0</v>
      </c>
      <c r="P183" s="38" t="str">
        <f t="shared" si="17"/>
        <v>179,77</v>
      </c>
      <c r="Q183" s="39">
        <f t="shared" si="18"/>
        <v>2.3000000000000114</v>
      </c>
      <c r="R183" s="39" t="str">
        <f t="shared" si="19"/>
        <v>177,47</v>
      </c>
      <c r="S183" s="45"/>
    </row>
    <row r="184" spans="2:19">
      <c r="B184" s="35">
        <v>177</v>
      </c>
      <c r="C184" s="36"/>
      <c r="D184" s="36"/>
      <c r="E184" s="36"/>
      <c r="F184" t="s">
        <v>463</v>
      </c>
      <c r="G184" t="s">
        <v>263</v>
      </c>
      <c r="H184" t="s">
        <v>464</v>
      </c>
      <c r="J184" s="43">
        <v>177</v>
      </c>
      <c r="K184" s="37" t="str">
        <f t="shared" si="14"/>
        <v>В24-377</v>
      </c>
      <c r="L184" s="37" t="str">
        <f t="shared" si="14"/>
        <v>179,14</v>
      </c>
      <c r="M184" s="37" t="str">
        <f t="shared" si="16"/>
        <v>90-7(24)</v>
      </c>
      <c r="N184" s="38">
        <f t="shared" si="15"/>
        <v>0</v>
      </c>
      <c r="O184" s="38">
        <f t="shared" si="15"/>
        <v>0</v>
      </c>
      <c r="P184" s="38" t="str">
        <f t="shared" si="17"/>
        <v>179,14</v>
      </c>
      <c r="Q184" s="39">
        <f t="shared" si="18"/>
        <v>1.7099999999999795</v>
      </c>
      <c r="R184" s="39" t="str">
        <f t="shared" si="19"/>
        <v>177,43</v>
      </c>
      <c r="S184" s="45"/>
    </row>
    <row r="185" spans="2:19">
      <c r="B185" s="35">
        <v>178</v>
      </c>
      <c r="C185" s="36"/>
      <c r="D185" s="36"/>
      <c r="E185" s="36"/>
      <c r="F185" t="s">
        <v>465</v>
      </c>
      <c r="G185" t="s">
        <v>466</v>
      </c>
      <c r="H185" t="s">
        <v>467</v>
      </c>
      <c r="J185" s="43">
        <v>178</v>
      </c>
      <c r="K185" s="37" t="str">
        <f t="shared" si="14"/>
        <v>В24-378</v>
      </c>
      <c r="L185" s="37" t="str">
        <f t="shared" si="14"/>
        <v>179,49</v>
      </c>
      <c r="M185" s="37" t="str">
        <f t="shared" si="16"/>
        <v>90-7(24)</v>
      </c>
      <c r="N185" s="38">
        <f t="shared" si="15"/>
        <v>0</v>
      </c>
      <c r="O185" s="38">
        <f t="shared" si="15"/>
        <v>0</v>
      </c>
      <c r="P185" s="38" t="str">
        <f t="shared" si="17"/>
        <v>179,49</v>
      </c>
      <c r="Q185" s="39">
        <f t="shared" si="18"/>
        <v>2.0900000000000034</v>
      </c>
      <c r="R185" s="39" t="str">
        <f t="shared" si="19"/>
        <v>177,40</v>
      </c>
      <c r="S185" s="45"/>
    </row>
    <row r="186" spans="2:19">
      <c r="B186" s="35">
        <v>179</v>
      </c>
      <c r="C186" s="36"/>
      <c r="D186" s="36"/>
      <c r="E186" s="36"/>
      <c r="F186" t="s">
        <v>468</v>
      </c>
      <c r="G186" t="s">
        <v>467</v>
      </c>
      <c r="H186" t="s">
        <v>192</v>
      </c>
      <c r="J186" s="43">
        <v>179</v>
      </c>
      <c r="K186" s="37" t="str">
        <f t="shared" si="14"/>
        <v>В24-379</v>
      </c>
      <c r="L186" s="37" t="str">
        <f t="shared" si="14"/>
        <v>177,40</v>
      </c>
      <c r="M186" s="37" t="str">
        <f t="shared" si="16"/>
        <v>90-7(24)</v>
      </c>
      <c r="N186" s="38">
        <f t="shared" si="15"/>
        <v>0</v>
      </c>
      <c r="O186" s="38">
        <f t="shared" si="15"/>
        <v>0</v>
      </c>
      <c r="P186" s="38" t="str">
        <f t="shared" si="17"/>
        <v>177,40</v>
      </c>
      <c r="Q186" s="39">
        <f t="shared" si="18"/>
        <v>1.9000000000000057</v>
      </c>
      <c r="R186" s="39" t="str">
        <f t="shared" si="19"/>
        <v>175,50</v>
      </c>
      <c r="S186" s="45"/>
    </row>
    <row r="187" spans="2:19">
      <c r="B187" s="35">
        <v>180</v>
      </c>
      <c r="C187" s="36"/>
      <c r="D187" s="36"/>
      <c r="E187" s="36"/>
      <c r="F187" t="s">
        <v>469</v>
      </c>
      <c r="G187" t="s">
        <v>470</v>
      </c>
      <c r="H187" t="s">
        <v>396</v>
      </c>
      <c r="J187" s="43">
        <v>180</v>
      </c>
      <c r="K187" s="37" t="str">
        <f t="shared" si="14"/>
        <v>В24-380</v>
      </c>
      <c r="L187" s="37" t="str">
        <f t="shared" si="14"/>
        <v>177,06</v>
      </c>
      <c r="M187" s="37" t="str">
        <f t="shared" si="16"/>
        <v>90-7(24)</v>
      </c>
      <c r="N187" s="38">
        <f t="shared" si="15"/>
        <v>0</v>
      </c>
      <c r="O187" s="38">
        <f t="shared" si="15"/>
        <v>0</v>
      </c>
      <c r="P187" s="38" t="str">
        <f t="shared" si="17"/>
        <v>177,06</v>
      </c>
      <c r="Q187" s="39">
        <f t="shared" si="18"/>
        <v>0.89000000000001478</v>
      </c>
      <c r="R187" s="39" t="str">
        <f t="shared" si="19"/>
        <v>176,17</v>
      </c>
      <c r="S187" s="45"/>
    </row>
    <row r="188" spans="2:19">
      <c r="B188" s="35">
        <v>181</v>
      </c>
      <c r="C188" s="36"/>
      <c r="D188" s="36"/>
      <c r="E188" s="36"/>
      <c r="F188" t="s">
        <v>471</v>
      </c>
      <c r="G188" t="s">
        <v>472</v>
      </c>
      <c r="H188" t="s">
        <v>473</v>
      </c>
      <c r="J188" s="43">
        <v>181</v>
      </c>
      <c r="K188" s="37" t="str">
        <f t="shared" si="14"/>
        <v>В24-381</v>
      </c>
      <c r="L188" s="37" t="str">
        <f t="shared" si="14"/>
        <v>176,96</v>
      </c>
      <c r="M188" s="37" t="str">
        <f t="shared" si="16"/>
        <v>90-7(24)</v>
      </c>
      <c r="N188" s="38">
        <f t="shared" si="15"/>
        <v>0</v>
      </c>
      <c r="O188" s="38">
        <f t="shared" si="15"/>
        <v>0</v>
      </c>
      <c r="P188" s="38" t="str">
        <f t="shared" si="17"/>
        <v>176,96</v>
      </c>
      <c r="Q188" s="39">
        <f t="shared" si="18"/>
        <v>2.4500000000000171</v>
      </c>
      <c r="R188" s="39" t="str">
        <f t="shared" si="19"/>
        <v>174,51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90-7(24)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90-7(24)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90-7(24)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90-7(24)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90-7(24)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90-7(24)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90-7(24)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90-7(24)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90-7(24)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90-7(24)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90-7(24)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90-7(24)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90-7(24)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90-7(24)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90-7(24)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90-7(24)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90-7(24)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90-7(24)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90-7(24)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4" sqref="J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996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(2)'!K147</f>
        <v>В25-140</v>
      </c>
      <c r="B4" s="72"/>
      <c r="C4" s="2" t="str">
        <f>'GPS точки Заріччя (2)'!M146</f>
        <v>90-8(25)</v>
      </c>
      <c r="D4" s="17" t="str">
        <f>'GPS точки Заріччя (2)'!L147</f>
        <v>175,42</v>
      </c>
      <c r="E4" s="52" t="str">
        <f>'GPS точки Заріччя (2)'!R147</f>
        <v>173,58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2.2000000000000002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2.2000000000000002</v>
      </c>
      <c r="C10" s="16">
        <v>32</v>
      </c>
      <c r="D10" s="67"/>
      <c r="E10" s="67"/>
      <c r="F10" s="3"/>
    </row>
    <row r="11" spans="1:9" ht="15">
      <c r="A11" s="16">
        <v>4</v>
      </c>
      <c r="B11" s="16">
        <v>2.2000000000000002</v>
      </c>
      <c r="C11" s="16">
        <v>50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997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998</v>
      </c>
      <c r="E28" s="65"/>
      <c r="F28" s="3"/>
    </row>
    <row r="29" spans="1:6" ht="15">
      <c r="A29" s="16">
        <v>4</v>
      </c>
      <c r="B29" s="16">
        <v>25</v>
      </c>
      <c r="C29" s="17" t="s">
        <v>908</v>
      </c>
      <c r="D29" s="65" t="s">
        <v>999</v>
      </c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6" sqref="J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1000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(2)'!K148</f>
        <v>В25-141</v>
      </c>
      <c r="B4" s="72"/>
      <c r="C4" s="2" t="str">
        <f>'GPS точки Заріччя (2)'!M146</f>
        <v>90-8(25)</v>
      </c>
      <c r="D4" s="17" t="str">
        <f>'GPS точки Заріччя (2)'!L148</f>
        <v>175,28</v>
      </c>
      <c r="E4" s="52" t="str">
        <f>'GPS точки Заріччя (2)'!R148</f>
        <v>173,87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2.2000000000000002</v>
      </c>
      <c r="C9" s="16">
        <v>40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1001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1002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(2)'!K150</f>
        <v>В25-143</v>
      </c>
      <c r="B4" s="72"/>
      <c r="C4" s="2" t="str">
        <f>'GPS точки Заріччя (2)'!M146</f>
        <v>90-8(25)</v>
      </c>
      <c r="D4" s="17" t="str">
        <f>'GPS точки Заріччя (2)'!L150</f>
        <v>175,25</v>
      </c>
      <c r="E4" s="52" t="str">
        <f>'GPS точки Заріччя (2)'!R150</f>
        <v>173,05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2.2000000000000002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2.2000000000000002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1003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1004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2" sqref="H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1005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1006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1007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1008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1009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(2)'!K151</f>
        <v>В25-144</v>
      </c>
      <c r="B4" s="72"/>
      <c r="C4" s="2" t="str">
        <f>'GPS точки Заріччя (2)'!M146</f>
        <v>90-8(25)</v>
      </c>
      <c r="D4" s="17" t="str">
        <f>'GPS точки Заріччя (2)'!L151</f>
        <v>175,21</v>
      </c>
      <c r="E4" s="52" t="str">
        <f>'GPS точки Заріччя (2)'!R152</f>
        <v>173,12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/>
      <c r="C9" s="16" t="s">
        <v>905</v>
      </c>
      <c r="D9" s="67" t="s">
        <v>906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7" sqref="J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1010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(2)'!K152</f>
        <v>В25-145</v>
      </c>
      <c r="B4" s="72"/>
      <c r="C4" s="2" t="str">
        <f>'GPS точки Заріччя (2)'!M146</f>
        <v>90-8(25)</v>
      </c>
      <c r="D4" s="17" t="str">
        <f>'GPS точки Заріччя (2)'!L152</f>
        <v>174,89</v>
      </c>
      <c r="E4" s="52" t="str">
        <f>'GPS точки Заріччя (2)'!R152</f>
        <v>173,12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100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100</v>
      </c>
      <c r="C27" s="17" t="s">
        <v>908</v>
      </c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1011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1012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 t="s">
        <v>954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1013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7" sqref="F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1014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(2)'!K153</f>
        <v>В25-146</v>
      </c>
      <c r="B4" s="72"/>
      <c r="C4" s="2" t="str">
        <f>'GPS точки Заріччя (2)'!M146</f>
        <v>90-8(25)</v>
      </c>
      <c r="D4" s="17" t="str">
        <f>'GPS точки Заріччя (2)'!L153</f>
        <v>174,01</v>
      </c>
      <c r="E4" s="52" t="str">
        <f>'GPS точки Заріччя (2)'!R153</f>
        <v>173,04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1.9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1.9</v>
      </c>
      <c r="C9" s="16">
        <v>40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1015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1016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1017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922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1018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1019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(2)'!K154</f>
        <v>В25-147</v>
      </c>
      <c r="B4" s="72"/>
      <c r="C4" s="2" t="str">
        <f>'GPS точки Заріччя (2)'!M146</f>
        <v>90-8(25)</v>
      </c>
      <c r="D4" s="17" t="str">
        <f>'GPS точки Заріччя (2)'!L154</f>
        <v>174,09</v>
      </c>
      <c r="E4" s="52" t="str">
        <f>'GPS точки Заріччя (2)'!R154</f>
        <v>172,85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/>
      <c r="D9" s="67"/>
      <c r="E9" s="67"/>
      <c r="F9" s="3"/>
    </row>
    <row r="10" spans="1:9" ht="15">
      <c r="A10" s="16">
        <v>3</v>
      </c>
      <c r="B10" s="53">
        <v>2</v>
      </c>
      <c r="C10" s="16"/>
      <c r="D10" s="67"/>
      <c r="E10" s="67"/>
      <c r="F10" s="3"/>
    </row>
    <row r="11" spans="1:9" ht="15">
      <c r="A11" s="16">
        <v>4</v>
      </c>
      <c r="B11" s="53">
        <v>2</v>
      </c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1020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1021</v>
      </c>
      <c r="E28" s="65"/>
      <c r="F28" s="3"/>
    </row>
    <row r="29" spans="1:6" ht="15">
      <c r="A29" s="16">
        <v>4</v>
      </c>
      <c r="B29" s="16">
        <v>25</v>
      </c>
      <c r="C29" s="17" t="s">
        <v>908</v>
      </c>
      <c r="D29" s="65" t="s">
        <v>1022</v>
      </c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8" sqref="N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903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9" ht="15.75">
      <c r="A4" s="71" t="str">
        <f>'GPS точки Заріччя'!K45</f>
        <v>В24-238</v>
      </c>
      <c r="B4" s="72"/>
      <c r="C4" s="2" t="str">
        <f>'GPS точки Заріччя'!M45</f>
        <v>90-7(24)</v>
      </c>
      <c r="D4" s="13" t="str">
        <f>'GPS точки Заріччя'!L45</f>
        <v>176,25</v>
      </c>
      <c r="E4" s="52" t="str">
        <f>'GPS точки Заріччя'!R45</f>
        <v>173,75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5" t="s">
        <v>3</v>
      </c>
      <c r="E7" s="65"/>
      <c r="F7" s="3"/>
    </row>
    <row r="8" spans="1:9" ht="15">
      <c r="A8" s="12">
        <v>1</v>
      </c>
      <c r="B8" s="12">
        <v>2.1</v>
      </c>
      <c r="C8" s="12">
        <v>150</v>
      </c>
      <c r="D8" s="65" t="s">
        <v>904</v>
      </c>
      <c r="E8" s="65"/>
      <c r="F8" s="3"/>
    </row>
    <row r="9" spans="1:9" ht="15">
      <c r="A9" s="12">
        <v>2</v>
      </c>
      <c r="B9" s="12"/>
      <c r="C9" s="15" t="s">
        <v>905</v>
      </c>
      <c r="D9" s="67" t="s">
        <v>906</v>
      </c>
      <c r="E9" s="67"/>
      <c r="F9" s="3"/>
    </row>
    <row r="10" spans="1:9" ht="15">
      <c r="A10" s="12">
        <v>3</v>
      </c>
      <c r="B10" s="12">
        <v>2.1</v>
      </c>
      <c r="C10" s="12">
        <v>65</v>
      </c>
      <c r="D10" s="67"/>
      <c r="E10" s="67"/>
      <c r="F10" s="3"/>
    </row>
    <row r="11" spans="1:9" ht="15">
      <c r="A11" s="12">
        <v>4</v>
      </c>
      <c r="B11" s="12"/>
      <c r="C11" s="12"/>
      <c r="D11" s="67"/>
      <c r="E11" s="67"/>
      <c r="F11" s="3"/>
    </row>
    <row r="12" spans="1:9" ht="15">
      <c r="A12" s="12">
        <v>5</v>
      </c>
      <c r="B12" s="12"/>
      <c r="C12" s="12"/>
      <c r="D12" s="67"/>
      <c r="E12" s="67"/>
      <c r="F12" s="3"/>
    </row>
    <row r="13" spans="1:9" ht="15">
      <c r="A13" s="12">
        <v>6</v>
      </c>
      <c r="B13" s="12"/>
      <c r="C13" s="12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6" t="s">
        <v>3</v>
      </c>
      <c r="D17" s="66"/>
      <c r="E17" s="66"/>
      <c r="F17" s="3"/>
    </row>
    <row r="18" spans="1:6" ht="15">
      <c r="A18" s="15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2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5" t="s">
        <v>3</v>
      </c>
      <c r="E25" s="65"/>
      <c r="F25" s="3"/>
    </row>
    <row r="26" spans="1:6" ht="15">
      <c r="A26" s="12">
        <v>1</v>
      </c>
      <c r="B26" s="12"/>
      <c r="C26" s="11"/>
      <c r="D26" s="65"/>
      <c r="E26" s="65"/>
      <c r="F26" s="3"/>
    </row>
    <row r="27" spans="1:6" ht="15">
      <c r="A27" s="12">
        <v>2</v>
      </c>
      <c r="B27" s="12"/>
      <c r="C27" s="11"/>
      <c r="D27" s="65"/>
      <c r="E27" s="65"/>
      <c r="F27" s="3"/>
    </row>
    <row r="28" spans="1:6" ht="15">
      <c r="A28" s="12">
        <v>3</v>
      </c>
      <c r="B28" s="12">
        <v>32</v>
      </c>
      <c r="C28" s="14" t="s">
        <v>908</v>
      </c>
      <c r="D28" s="65" t="s">
        <v>909</v>
      </c>
      <c r="E28" s="65"/>
      <c r="F28" s="3"/>
    </row>
    <row r="29" spans="1:6" ht="15">
      <c r="A29" s="12">
        <v>4</v>
      </c>
      <c r="B29" s="12"/>
      <c r="C29" s="11"/>
      <c r="D29" s="65"/>
      <c r="E29" s="65"/>
      <c r="F29" s="3"/>
    </row>
    <row r="30" spans="1:6" ht="15">
      <c r="A30" s="12">
        <v>5</v>
      </c>
      <c r="B30" s="12"/>
      <c r="C30" s="11"/>
      <c r="D30" s="65"/>
      <c r="E30" s="65"/>
      <c r="F30" s="3"/>
    </row>
    <row r="31" spans="1:6" ht="15">
      <c r="A31" s="12">
        <v>6</v>
      </c>
      <c r="B31" s="12"/>
      <c r="C31" s="11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1023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(2)'!K155</f>
        <v>В25-148</v>
      </c>
      <c r="B4" s="72"/>
      <c r="C4" s="2" t="str">
        <f>'GPS точки Заріччя (2)'!M146</f>
        <v>90-8(25)</v>
      </c>
      <c r="D4" s="17" t="str">
        <f>'GPS точки Заріччя (2)'!L155</f>
        <v>174,83</v>
      </c>
      <c r="E4" s="52" t="str">
        <f>'GPS точки Заріччя (2)'!R155</f>
        <v>173,28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1024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1025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1026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(2)'!K156</f>
        <v>В25-149</v>
      </c>
      <c r="B4" s="72"/>
      <c r="C4" s="2" t="str">
        <f>'GPS точки Заріччя (2)'!M146</f>
        <v>90-8(25)</v>
      </c>
      <c r="D4" s="17" t="str">
        <f>'GPS точки Заріччя (2)'!L156</f>
        <v>175,67</v>
      </c>
      <c r="E4" s="52" t="str">
        <f>'GPS точки Заріччя (2)'!R156</f>
        <v>173,01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1.9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1.9</v>
      </c>
      <c r="C9" s="16">
        <v>100</v>
      </c>
      <c r="D9" s="67"/>
      <c r="E9" s="67"/>
      <c r="F9" s="3"/>
    </row>
    <row r="10" spans="1:9" ht="15">
      <c r="A10" s="16">
        <v>3</v>
      </c>
      <c r="B10" s="53">
        <v>1.9</v>
      </c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>
        <v>150</v>
      </c>
      <c r="C26" s="17" t="s">
        <v>908</v>
      </c>
      <c r="D26" s="65" t="s">
        <v>1027</v>
      </c>
      <c r="E26" s="65"/>
      <c r="F26" s="3"/>
    </row>
    <row r="27" spans="1:6" ht="15">
      <c r="A27" s="16">
        <v>2</v>
      </c>
      <c r="B27" s="16">
        <v>100</v>
      </c>
      <c r="C27" s="17" t="s">
        <v>908</v>
      </c>
      <c r="D27" s="65"/>
      <c r="E27" s="65"/>
      <c r="F27" s="3"/>
    </row>
    <row r="28" spans="1:6" ht="15">
      <c r="A28" s="16">
        <v>3</v>
      </c>
      <c r="B28" s="16">
        <v>100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8" sqref="F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1028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(2)'!K157</f>
        <v>В25-150</v>
      </c>
      <c r="B4" s="72"/>
      <c r="C4" s="2" t="str">
        <f>'GPS точки Заріччя (2)'!M146</f>
        <v>90-8(25)</v>
      </c>
      <c r="D4" s="17" t="str">
        <f>'GPS точки Заріччя (2)'!L157</f>
        <v>174,58</v>
      </c>
      <c r="E4" s="52" t="str">
        <f>'GPS точки Заріччя (2)'!R157</f>
        <v>172,68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50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50</v>
      </c>
      <c r="C27" s="17" t="s">
        <v>908</v>
      </c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3" sqref="G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1029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1030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1031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1032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25" sqref="A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1033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(2)'!K159</f>
        <v>В25-152</v>
      </c>
      <c r="B4" s="72"/>
      <c r="C4" s="2" t="str">
        <f>'GPS точки Заріччя (2)'!M146</f>
        <v>90-8(25)</v>
      </c>
      <c r="D4" s="17" t="str">
        <f>'GPS точки Заріччя (2)'!L159</f>
        <v>174,48</v>
      </c>
      <c r="E4" s="52" t="str">
        <f>'GPS точки Заріччя (2)'!R159</f>
        <v>172,90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1034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3" sqref="G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1035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(2)'!K160</f>
        <v>В25-153</v>
      </c>
      <c r="B4" s="72"/>
      <c r="C4" s="2" t="str">
        <f>'GPS точки Заріччя (2)'!M146</f>
        <v>90-8(25)</v>
      </c>
      <c r="D4" s="17" t="str">
        <f>'GPS точки Заріччя (2)'!L160</f>
        <v>174,44</v>
      </c>
      <c r="E4" s="52" t="str">
        <f>'GPS точки Заріччя (2)'!R160</f>
        <v>172,84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1.9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1.9</v>
      </c>
      <c r="C9" s="16">
        <v>25</v>
      </c>
      <c r="D9" s="67"/>
      <c r="E9" s="67"/>
      <c r="F9" s="3"/>
    </row>
    <row r="10" spans="1:9" ht="15">
      <c r="A10" s="16">
        <v>3</v>
      </c>
      <c r="B10" s="53">
        <v>1.9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/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3" sqref="P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1036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(2)'!K161</f>
        <v>В25-154</v>
      </c>
      <c r="B4" s="72"/>
      <c r="C4" s="2" t="str">
        <f>'GPS точки Заріччя (2)'!M146</f>
        <v>90-8(25)</v>
      </c>
      <c r="D4" s="17" t="str">
        <f>'GPS точки Заріччя (2)'!L161</f>
        <v>174,14</v>
      </c>
      <c r="E4" s="52" t="str">
        <f>'GPS точки Заріччя (2)'!R161</f>
        <v>172,15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40</v>
      </c>
      <c r="D10" s="67"/>
      <c r="E10" s="67"/>
      <c r="F10" s="3"/>
    </row>
    <row r="11" spans="1:9" ht="15">
      <c r="A11" s="16">
        <v>4</v>
      </c>
      <c r="B11" s="53">
        <v>2</v>
      </c>
      <c r="C11" s="16">
        <v>32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1037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/>
      <c r="E28" s="65"/>
      <c r="F28" s="3"/>
    </row>
    <row r="29" spans="1:6" ht="15">
      <c r="A29" s="16">
        <v>4</v>
      </c>
      <c r="B29" s="16">
        <v>25</v>
      </c>
      <c r="C29" s="17" t="s">
        <v>908</v>
      </c>
      <c r="D29" s="65" t="s">
        <v>1038</v>
      </c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1039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1040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1041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1042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3" sqref="F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1043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1044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50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1045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1046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19" sqref="A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1047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1048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1.9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/>
      <c r="C9" s="16" t="s">
        <v>905</v>
      </c>
      <c r="D9" s="67" t="s">
        <v>906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9" sqref="F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910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Заріччя'!K46</f>
        <v>В24-239</v>
      </c>
      <c r="B4" s="72"/>
      <c r="C4" s="2" t="str">
        <f>'GPS точки Заріччя'!M45</f>
        <v>90-7(24)</v>
      </c>
      <c r="D4" s="14" t="str">
        <f>'GPS точки Заріччя'!L46</f>
        <v>176,24</v>
      </c>
      <c r="E4" s="52" t="str">
        <f>'GPS точки Заріччя'!R46</f>
        <v>173,71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2.2000000000000002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2.2000000000000002</v>
      </c>
      <c r="C9" s="15">
        <v>32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908</v>
      </c>
      <c r="D27" s="65" t="s">
        <v>912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6" sqref="L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1049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(2)'!K162</f>
        <v>В25-155</v>
      </c>
      <c r="B4" s="72"/>
      <c r="C4" s="2" t="str">
        <f>'GPS точки Заріччя (2)'!M146</f>
        <v>90-8(25)</v>
      </c>
      <c r="D4" s="17" t="str">
        <f>'GPS точки Заріччя (2)'!L162</f>
        <v>173,98</v>
      </c>
      <c r="E4" s="52" t="str">
        <f>'GPS точки Заріччя (2)'!R162</f>
        <v>172,01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25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53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1050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1038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4" sqref="M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1051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(2)'!K164</f>
        <v>В25-157</v>
      </c>
      <c r="B4" s="72"/>
      <c r="C4" s="2" t="str">
        <f>'GPS точки Заріччя (2)'!M144</f>
        <v>90-8(25)</v>
      </c>
      <c r="D4" s="17" t="str">
        <f>'GPS точки Заріччя (2)'!L164</f>
        <v>173,76</v>
      </c>
      <c r="E4" s="52" t="str">
        <f>'GPS точки Заріччя (2)'!R164</f>
        <v>171,94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/>
      <c r="C9" s="16" t="s">
        <v>905</v>
      </c>
      <c r="D9" s="67" t="s">
        <v>906</v>
      </c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53">
        <v>2</v>
      </c>
      <c r="C11" s="16">
        <v>40</v>
      </c>
      <c r="D11" s="67"/>
      <c r="E11" s="67"/>
      <c r="F11" s="3"/>
    </row>
    <row r="12" spans="1:9" ht="15">
      <c r="A12" s="16">
        <v>5</v>
      </c>
      <c r="B12" s="53">
        <v>2</v>
      </c>
      <c r="C12" s="16">
        <v>50</v>
      </c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/>
      <c r="B18" s="5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/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>
        <v>150</v>
      </c>
      <c r="C26" s="17" t="s">
        <v>908</v>
      </c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/>
      <c r="E28" s="65"/>
      <c r="F28" s="3"/>
    </row>
    <row r="29" spans="1:6" ht="15">
      <c r="A29" s="16">
        <v>4</v>
      </c>
      <c r="B29" s="16">
        <v>32</v>
      </c>
      <c r="C29" s="17" t="s">
        <v>908</v>
      </c>
      <c r="D29" s="65" t="s">
        <v>1052</v>
      </c>
      <c r="E29" s="65"/>
      <c r="F29" s="3"/>
    </row>
    <row r="30" spans="1:6" ht="15">
      <c r="A30" s="16">
        <v>5</v>
      </c>
      <c r="B30" s="16">
        <v>32</v>
      </c>
      <c r="C30" s="17" t="s">
        <v>908</v>
      </c>
      <c r="D30" s="65" t="s">
        <v>1050</v>
      </c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1053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(2)'!K165</f>
        <v>В25-158</v>
      </c>
      <c r="B4" s="72"/>
      <c r="C4" s="2" t="str">
        <f>'GPS точки Заріччя (2)'!M146</f>
        <v>90-8(25)</v>
      </c>
      <c r="D4" s="17" t="str">
        <f>'GPS точки Заріччя (2)'!L165</f>
        <v>173,67</v>
      </c>
      <c r="E4" s="52" t="str">
        <f>'GPS точки Заріччя (2)'!R165</f>
        <v>171,72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40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1054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1055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1056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1057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25</v>
      </c>
      <c r="D9" s="67" t="s">
        <v>954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1058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6" sqref="M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1059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(2)'!K167</f>
        <v>В25-160</v>
      </c>
      <c r="B4" s="72"/>
      <c r="C4" s="2" t="str">
        <f>'GPS точки Заріччя (2)'!M146</f>
        <v>90-8(25)</v>
      </c>
      <c r="D4" s="17" t="str">
        <f>'GPS точки Заріччя (2)'!L167</f>
        <v>173,53</v>
      </c>
      <c r="E4" s="52" t="str">
        <f>'GPS точки Заріччя (2)'!R167</f>
        <v>171,65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1060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4" sqref="H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1061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(2)'!K168</f>
        <v>В25-161</v>
      </c>
      <c r="B4" s="72"/>
      <c r="C4" s="2" t="str">
        <f>'GPS точки Заріччя (2)'!M146</f>
        <v>90-8(25)</v>
      </c>
      <c r="D4" s="17" t="str">
        <f>'GPS точки Заріччя (2)'!L168</f>
        <v>173,55</v>
      </c>
      <c r="E4" s="52" t="str">
        <f>'GPS точки Заріччя (2)'!R168</f>
        <v>171,64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65</v>
      </c>
      <c r="D9" s="67"/>
      <c r="E9" s="67"/>
      <c r="F9" s="3"/>
    </row>
    <row r="10" spans="1:9" ht="15">
      <c r="A10" s="16">
        <v>3</v>
      </c>
      <c r="B10" s="16">
        <v>2.1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50</v>
      </c>
      <c r="C27" s="17" t="s">
        <v>908</v>
      </c>
      <c r="D27" s="65" t="s">
        <v>1062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9" sqref="H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1063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(2)'!K169</f>
        <v>В25-162</v>
      </c>
      <c r="B4" s="72"/>
      <c r="C4" s="2" t="str">
        <f>'GPS точки Заріччя (2)'!M146</f>
        <v>90-8(25)</v>
      </c>
      <c r="D4" s="17" t="str">
        <f>'GPS точки Заріччя (2)'!L169</f>
        <v>173,39</v>
      </c>
      <c r="E4" s="52" t="str">
        <f>'GPS точки Заріччя (2)'!R169</f>
        <v>171,37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50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50</v>
      </c>
      <c r="C27" s="17" t="s">
        <v>908</v>
      </c>
      <c r="D27" s="65" t="s">
        <v>1064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8" sqref="N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1065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(2)'!K171</f>
        <v>В25-164</v>
      </c>
      <c r="B4" s="72"/>
      <c r="C4" s="2" t="str">
        <f>'GPS точки Заріччя (2)'!M146</f>
        <v>90-8(25)</v>
      </c>
      <c r="D4" s="17" t="str">
        <f>'GPS точки Заріччя (2)'!L171</f>
        <v>173,21</v>
      </c>
      <c r="E4" s="52" t="str">
        <f>'GPS точки Заріччя (2)'!R171</f>
        <v>171,34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25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1066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1067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11" sqref="C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1068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(2)'!K172</f>
        <v>В25-165</v>
      </c>
      <c r="B4" s="72"/>
      <c r="C4" s="2" t="str">
        <f>'GPS точки Заріччя (2)'!M146</f>
        <v>90-8(25)</v>
      </c>
      <c r="D4" s="17" t="str">
        <f>'GPS точки Заріччя (2)'!L172</f>
        <v>173,15</v>
      </c>
      <c r="E4" s="52" t="str">
        <f>'GPS точки Заріччя (2)'!R172</f>
        <v>171,24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1069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1070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9" sqref="D9:E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1071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1072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2.2000000000000002</v>
      </c>
      <c r="C9" s="16">
        <v>40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1073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913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 (2)'!K144</f>
        <v>В25-137</v>
      </c>
      <c r="B4" s="72"/>
      <c r="C4" s="2" t="str">
        <f>'GPS точки Заріччя (2)'!M144</f>
        <v>90-8(25)</v>
      </c>
      <c r="D4" s="14" t="str">
        <f>'GPS точки Заріччя (2)'!L144</f>
        <v>175,57</v>
      </c>
      <c r="E4" s="52" t="str">
        <f>'GPS точки Заріччя (2)'!R144</f>
        <v>173,68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2.1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/>
      <c r="C9" s="15" t="s">
        <v>905</v>
      </c>
      <c r="D9" s="67" t="s">
        <v>906</v>
      </c>
      <c r="E9" s="67"/>
      <c r="F9" s="3"/>
    </row>
    <row r="10" spans="1:9" ht="15">
      <c r="A10" s="15">
        <v>3</v>
      </c>
      <c r="B10" s="15">
        <v>2.1</v>
      </c>
      <c r="C10" s="15">
        <v>32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/>
      <c r="C27" s="14"/>
      <c r="D27" s="65"/>
      <c r="E27" s="65"/>
      <c r="F27" s="3"/>
    </row>
    <row r="28" spans="1:6" ht="15">
      <c r="A28" s="15">
        <v>3</v>
      </c>
      <c r="B28" s="15">
        <v>25</v>
      </c>
      <c r="C28" s="14" t="s">
        <v>908</v>
      </c>
      <c r="D28" s="65" t="s">
        <v>914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1074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(2)'!K173</f>
        <v>В25-166</v>
      </c>
      <c r="B4" s="72"/>
      <c r="C4" s="2" t="str">
        <f>'GPS точки Заріччя (2)'!M146</f>
        <v>90-8(25)</v>
      </c>
      <c r="D4" s="17" t="str">
        <f>'GPS точки Заріччя (2)'!L173</f>
        <v>173,03</v>
      </c>
      <c r="E4" s="52" t="str">
        <f>'GPS точки Заріччя (2)'!R173</f>
        <v>170,83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40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1075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1076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1077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(2)'!K175</f>
        <v>В25-168</v>
      </c>
      <c r="B4" s="72"/>
      <c r="C4" s="2" t="str">
        <f>'GPS точки Заріччя (2)'!M146</f>
        <v>90-8(25)</v>
      </c>
      <c r="D4" s="17" t="str">
        <f>'GPS точки Заріччя (2)'!L175</f>
        <v>172,91</v>
      </c>
      <c r="E4" s="52" t="str">
        <f>'GPS точки Заріччя (2)'!R175</f>
        <v>170,91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100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100</v>
      </c>
      <c r="C27" s="17" t="s">
        <v>908</v>
      </c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1078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(2)'!K177</f>
        <v>В25-170</v>
      </c>
      <c r="B4" s="72"/>
      <c r="C4" s="2" t="str">
        <f>'GPS точки Заріччя (2)'!M146</f>
        <v>90-8(25)</v>
      </c>
      <c r="D4" s="17" t="str">
        <f>'GPS точки Заріччя (2)'!L177</f>
        <v>172,86</v>
      </c>
      <c r="E4" s="52" t="str">
        <f>'GPS точки Заріччя (2)'!R177</f>
        <v>170,58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65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1079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1080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(2)'!K178</f>
        <v>В25-171</v>
      </c>
      <c r="B4" s="72"/>
      <c r="C4" s="2" t="str">
        <f>'GPS точки Заріччя (2)'!M146</f>
        <v>90-8(25)</v>
      </c>
      <c r="D4" s="17" t="str">
        <f>'GPS точки Заріччя (2)'!L178</f>
        <v>172,55</v>
      </c>
      <c r="E4" s="52" t="str">
        <f>'GPS точки Заріччя (2)'!R178</f>
        <v>170,23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25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32</v>
      </c>
      <c r="D10" s="67"/>
      <c r="E10" s="67"/>
      <c r="F10" s="3"/>
    </row>
    <row r="11" spans="1:9" ht="15">
      <c r="A11" s="16">
        <v>4</v>
      </c>
      <c r="B11" s="53">
        <v>2.1</v>
      </c>
      <c r="C11" s="16">
        <v>50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1081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1082</v>
      </c>
      <c r="E28" s="65"/>
      <c r="F28" s="3"/>
    </row>
    <row r="29" spans="1:6" ht="15">
      <c r="A29" s="16">
        <v>4</v>
      </c>
      <c r="B29" s="16">
        <v>32</v>
      </c>
      <c r="C29" s="17" t="s">
        <v>908</v>
      </c>
      <c r="D29" s="65" t="s">
        <v>1083</v>
      </c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1084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(2)'!K179</f>
        <v>В25-172</v>
      </c>
      <c r="B4" s="72"/>
      <c r="C4" s="2" t="str">
        <f>'GPS точки Заріччя (2)'!M146</f>
        <v>90-8(25)</v>
      </c>
      <c r="D4" s="17" t="str">
        <f>'GPS точки Заріччя (2)'!L179</f>
        <v>172,62</v>
      </c>
      <c r="E4" s="52" t="str">
        <f>'GPS точки Заріччя (2)'!R179</f>
        <v>170,25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2.2000000000000002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1083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9" sqref="F28:F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1085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(2)'!K180</f>
        <v>В25-173</v>
      </c>
      <c r="B4" s="72"/>
      <c r="C4" s="2" t="str">
        <f>'GPS точки Заріччя (2)'!M146</f>
        <v>90-8(25)</v>
      </c>
      <c r="D4" s="17" t="str">
        <f>'GPS точки Заріччя (2)'!L180</f>
        <v>172,31</v>
      </c>
      <c r="E4" s="52" t="str">
        <f>'GPS точки Заріччя (2)'!R180</f>
        <v>170,49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50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25</v>
      </c>
      <c r="D10" s="67"/>
      <c r="E10" s="67"/>
      <c r="F10" s="3"/>
    </row>
    <row r="11" spans="1:9" ht="15">
      <c r="A11" s="16">
        <v>4</v>
      </c>
      <c r="B11" s="16">
        <v>2.1</v>
      </c>
      <c r="C11" s="16">
        <v>32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1086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1087</v>
      </c>
      <c r="E28" s="65"/>
      <c r="F28" s="3"/>
    </row>
    <row r="29" spans="1:6" ht="15">
      <c r="A29" s="16">
        <v>4</v>
      </c>
      <c r="B29" s="16">
        <v>25</v>
      </c>
      <c r="C29" s="17" t="s">
        <v>908</v>
      </c>
      <c r="D29" s="65" t="s">
        <v>1088</v>
      </c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9" sqref="F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1089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(2)'!K181</f>
        <v>В25-174</v>
      </c>
      <c r="B4" s="72"/>
      <c r="C4" s="2" t="str">
        <f>'GPS точки Заріччя (2)'!M146</f>
        <v>90-8(25)</v>
      </c>
      <c r="D4" s="17" t="str">
        <f>'GPS точки Заріччя (2)'!L181</f>
        <v>169,21</v>
      </c>
      <c r="E4" s="52" t="str">
        <f>'GPS точки Заріччя (2)'!R181</f>
        <v>167,20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2.2000000000000002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2.2000000000000002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2.2000000000000002</v>
      </c>
      <c r="C10" s="16">
        <v>25</v>
      </c>
      <c r="D10" s="67"/>
      <c r="E10" s="67"/>
      <c r="F10" s="3"/>
    </row>
    <row r="11" spans="1:9" ht="15">
      <c r="A11" s="16">
        <v>4</v>
      </c>
      <c r="B11" s="53">
        <v>2.2000000000000002</v>
      </c>
      <c r="C11" s="16">
        <v>25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1090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1091</v>
      </c>
      <c r="E28" s="65"/>
      <c r="F28" s="3"/>
    </row>
    <row r="29" spans="1:6" ht="15">
      <c r="A29" s="16">
        <v>4</v>
      </c>
      <c r="B29" s="16">
        <v>25</v>
      </c>
      <c r="C29" s="17" t="s">
        <v>908</v>
      </c>
      <c r="D29" s="65" t="s">
        <v>1092</v>
      </c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1093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1094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40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1095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1096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1097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16"/>
      <c r="C9" s="16" t="s">
        <v>905</v>
      </c>
      <c r="D9" s="67" t="s">
        <v>906</v>
      </c>
      <c r="E9" s="67"/>
      <c r="F9" s="3"/>
    </row>
    <row r="10" spans="1:9" ht="15">
      <c r="A10" s="16">
        <v>3</v>
      </c>
      <c r="B10" s="16">
        <v>2.1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1098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1099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1100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40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1101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1102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915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916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2.1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2.1</v>
      </c>
      <c r="C9" s="15">
        <v>25</v>
      </c>
      <c r="D9" s="67"/>
      <c r="E9" s="67"/>
      <c r="F9" s="3"/>
    </row>
    <row r="10" spans="1:9" ht="15">
      <c r="A10" s="15">
        <v>3</v>
      </c>
      <c r="B10" s="15">
        <v>2.1</v>
      </c>
      <c r="C10" s="15">
        <v>25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908</v>
      </c>
      <c r="D27" s="65" t="s">
        <v>917</v>
      </c>
      <c r="E27" s="65"/>
      <c r="F27" s="3"/>
    </row>
    <row r="28" spans="1:6" ht="15">
      <c r="A28" s="15">
        <v>3</v>
      </c>
      <c r="B28" s="15">
        <v>25</v>
      </c>
      <c r="C28" s="14" t="s">
        <v>908</v>
      </c>
      <c r="D28" s="65" t="s">
        <v>918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5" sqref="A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1103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1105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65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1104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1106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1107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1108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1109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1112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1110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2.2000000000000002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>
        <v>2.2000000000000002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1111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1113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1114</v>
      </c>
      <c r="B4" s="72"/>
      <c r="C4" s="2" t="str">
        <f>'GPS точки Заріччя (2)'!M146</f>
        <v>90-8(25)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1115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1116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1117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(2)'!K182</f>
        <v>В25-175</v>
      </c>
      <c r="B4" s="72"/>
      <c r="C4" s="2" t="str">
        <f>'GPS точки Заріччя (2)'!M146</f>
        <v>90-8(25)</v>
      </c>
      <c r="D4" s="17" t="str">
        <f>'GPS точки Заріччя (2)'!L182</f>
        <v>168,04</v>
      </c>
      <c r="E4" s="52" t="str">
        <f>'GPS точки Заріччя (2)'!R182</f>
        <v>166,07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2.2000000000000002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2.2000000000000002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2.2000000000000002</v>
      </c>
      <c r="C10" s="16">
        <v>40</v>
      </c>
      <c r="D10" s="67"/>
      <c r="E10" s="67"/>
      <c r="F10" s="3"/>
    </row>
    <row r="11" spans="1:9" ht="15">
      <c r="A11" s="16">
        <v>4</v>
      </c>
      <c r="B11" s="53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1118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1119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1120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(2)'!K183</f>
        <v>В25-176</v>
      </c>
      <c r="B4" s="72"/>
      <c r="C4" s="2" t="str">
        <f>'GPS точки Заріччя (2)'!M146</f>
        <v>90-8(25)</v>
      </c>
      <c r="D4" s="17" t="str">
        <f>'GPS точки Заріччя (2)'!L183</f>
        <v>168,11</v>
      </c>
      <c r="E4" s="52" t="str">
        <f>'GPS точки Заріччя (2)'!R183</f>
        <v>166,01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16">
        <v>2.1</v>
      </c>
      <c r="C9" s="16">
        <v>65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1121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30" sqref="B3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1122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(2)'!K184</f>
        <v>В25-177</v>
      </c>
      <c r="B4" s="72"/>
      <c r="C4" s="2" t="str">
        <f>'GPS точки Заріччя (2)'!M146</f>
        <v>90-8(25)</v>
      </c>
      <c r="D4" s="17" t="str">
        <f>'GPS точки Заріччя (2)'!L184</f>
        <v>167,94</v>
      </c>
      <c r="E4" s="52" t="str">
        <f>'GPS точки Заріччя (2)'!R184</f>
        <v>165,90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16"/>
      <c r="C9" s="16" t="s">
        <v>905</v>
      </c>
      <c r="D9" s="67" t="s">
        <v>906</v>
      </c>
      <c r="E9" s="67"/>
      <c r="F9" s="3"/>
    </row>
    <row r="10" spans="1:9" ht="15">
      <c r="A10" s="16">
        <v>3</v>
      </c>
      <c r="B10" s="16">
        <v>2.1</v>
      </c>
      <c r="C10" s="16">
        <v>65</v>
      </c>
      <c r="D10" s="67"/>
      <c r="E10" s="67"/>
      <c r="F10" s="3"/>
    </row>
    <row r="11" spans="1:9" ht="15">
      <c r="A11" s="16">
        <v>4</v>
      </c>
      <c r="B11" s="16">
        <v>2.1</v>
      </c>
      <c r="C11" s="16">
        <v>40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 t="s">
        <v>1123</v>
      </c>
      <c r="E28" s="65"/>
      <c r="F28" s="3"/>
    </row>
    <row r="29" spans="1:6" ht="15">
      <c r="A29" s="16">
        <v>4</v>
      </c>
      <c r="B29" s="16">
        <v>32</v>
      </c>
      <c r="C29" s="17" t="s">
        <v>908</v>
      </c>
      <c r="D29" s="65" t="s">
        <v>1124</v>
      </c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1125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(2)'!K185</f>
        <v>В25-178</v>
      </c>
      <c r="B4" s="72"/>
      <c r="C4" s="2" t="str">
        <f>'GPS точки Заріччя (2)'!M146</f>
        <v>90-8(25)</v>
      </c>
      <c r="D4" s="17" t="str">
        <f>'GPS точки Заріччя (2)'!L185</f>
        <v>168,32</v>
      </c>
      <c r="E4" s="52" t="str">
        <f>'GPS точки Заріччя (2)'!R185</f>
        <v>166,01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1.9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16">
        <v>1.9</v>
      </c>
      <c r="C9" s="16">
        <v>40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1126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1127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(2)'!K186</f>
        <v>В25-179</v>
      </c>
      <c r="B4" s="72"/>
      <c r="C4" s="2" t="str">
        <f>'GPS точки Заріччя (2)'!M146</f>
        <v>90-8(25)</v>
      </c>
      <c r="D4" s="17" t="str">
        <f>'GPS точки Заріччя (2)'!L186</f>
        <v>167,74</v>
      </c>
      <c r="E4" s="52" t="str">
        <f>'GPS точки Заріччя (2)'!R186</f>
        <v>166,67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1.9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1.9</v>
      </c>
      <c r="C9" s="16">
        <v>50</v>
      </c>
      <c r="D9" s="67"/>
      <c r="E9" s="67"/>
      <c r="F9" s="3"/>
    </row>
    <row r="10" spans="1:9" ht="15">
      <c r="A10" s="16">
        <v>3</v>
      </c>
      <c r="B10" s="53">
        <v>1.9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40</v>
      </c>
      <c r="C27" s="17" t="s">
        <v>908</v>
      </c>
      <c r="D27" s="65" t="s">
        <v>1128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1091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8" sqref="H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1129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(2)'!K187</f>
        <v>В25-180</v>
      </c>
      <c r="B4" s="72"/>
      <c r="C4" s="2" t="str">
        <f>'GPS точки Заріччя (2)'!M146</f>
        <v>90-8(25)</v>
      </c>
      <c r="D4" s="17" t="str">
        <f>'GPS точки Заріччя (2)'!L187</f>
        <v>167,70</v>
      </c>
      <c r="E4" s="52" t="str">
        <f>'GPS точки Заріччя (2)'!R187</f>
        <v>165,56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20</v>
      </c>
      <c r="D9" s="67" t="s">
        <v>948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1130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919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920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2.1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>
        <v>2.1</v>
      </c>
      <c r="C9" s="15">
        <v>25</v>
      </c>
      <c r="D9" s="67"/>
      <c r="E9" s="67"/>
      <c r="F9" s="3"/>
    </row>
    <row r="10" spans="1:9" ht="15">
      <c r="A10" s="15">
        <v>3</v>
      </c>
      <c r="B10" s="15">
        <v>2.1</v>
      </c>
      <c r="C10" s="15">
        <v>32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25</v>
      </c>
      <c r="C27" s="14" t="s">
        <v>908</v>
      </c>
      <c r="D27" s="65" t="s">
        <v>921</v>
      </c>
      <c r="E27" s="65"/>
      <c r="F27" s="3"/>
    </row>
    <row r="28" spans="1:6" ht="15">
      <c r="A28" s="15">
        <v>3</v>
      </c>
      <c r="B28" s="15">
        <v>25</v>
      </c>
      <c r="C28" s="14" t="s">
        <v>908</v>
      </c>
      <c r="D28" s="65" t="s">
        <v>922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19" sqref="B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1131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(2)'!K189</f>
        <v>В25-182</v>
      </c>
      <c r="B4" s="72"/>
      <c r="C4" s="2" t="str">
        <f>'GPS точки Заріччя (2)'!M146</f>
        <v>90-8(25)</v>
      </c>
      <c r="D4" s="17" t="str">
        <f>'GPS точки Заріччя (2)'!L189</f>
        <v>166,64</v>
      </c>
      <c r="E4" s="52" t="str">
        <f>'GPS точки Заріччя (2)'!R189</f>
        <v>164,52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2.1</v>
      </c>
      <c r="C8" s="16">
        <v>150</v>
      </c>
      <c r="D8" s="65" t="s">
        <v>904</v>
      </c>
      <c r="E8" s="65"/>
      <c r="F8" s="3"/>
    </row>
    <row r="9" spans="1:9" ht="15">
      <c r="A9" s="16">
        <v>2</v>
      </c>
      <c r="B9" s="16"/>
      <c r="C9" s="16" t="s">
        <v>905</v>
      </c>
      <c r="D9" s="67" t="s">
        <v>906</v>
      </c>
      <c r="E9" s="67"/>
      <c r="F9" s="3"/>
    </row>
    <row r="10" spans="1:9" ht="15">
      <c r="A10" s="16">
        <v>3</v>
      </c>
      <c r="B10" s="16">
        <v>2.1</v>
      </c>
      <c r="C10" s="16">
        <v>100</v>
      </c>
      <c r="D10" s="67"/>
      <c r="E10" s="67"/>
      <c r="F10" s="3"/>
    </row>
    <row r="11" spans="1:9" ht="15">
      <c r="A11" s="16">
        <v>4</v>
      </c>
      <c r="B11" s="16">
        <v>2.1</v>
      </c>
      <c r="C11" s="16">
        <v>100</v>
      </c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>
        <v>150</v>
      </c>
      <c r="C26" s="17" t="s">
        <v>908</v>
      </c>
      <c r="D26" s="65" t="s">
        <v>1027</v>
      </c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>
        <v>100</v>
      </c>
      <c r="C28" s="17" t="s">
        <v>908</v>
      </c>
      <c r="D28" s="65"/>
      <c r="E28" s="65"/>
      <c r="F28" s="3"/>
    </row>
    <row r="29" spans="1:6" ht="15">
      <c r="A29" s="16">
        <v>4</v>
      </c>
      <c r="B29" s="16">
        <v>100</v>
      </c>
      <c r="C29" s="17" t="s">
        <v>908</v>
      </c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7" workbookViewId="0">
      <selection activeCell="M26" sqref="M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1132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(2)'!K190</f>
        <v>В25-183</v>
      </c>
      <c r="B4" s="72"/>
      <c r="C4" s="2" t="str">
        <f>'GPS точки Заріччя (2)'!M146</f>
        <v>90-8(25)</v>
      </c>
      <c r="D4" s="17" t="str">
        <f>'GPS точки Заріччя (2)'!L190</f>
        <v>166,52</v>
      </c>
      <c r="E4" s="52" t="str">
        <f>'GPS точки Заріччя (2)'!R190</f>
        <v>164,29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32</v>
      </c>
      <c r="D10" s="67" t="s">
        <v>954</v>
      </c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1133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1134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1135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(2)'!K191</f>
        <v>В25-184</v>
      </c>
      <c r="B4" s="72"/>
      <c r="C4" s="2" t="str">
        <f>'GPS точки Заріччя (2)'!M146</f>
        <v>90-8(25)</v>
      </c>
      <c r="D4" s="17" t="str">
        <f>'GPS точки Заріччя (2)'!L191</f>
        <v>167,13</v>
      </c>
      <c r="E4" s="52" t="str">
        <f>'GPS точки Заріччя (2)'!R191</f>
        <v>165,13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40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32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32</v>
      </c>
      <c r="C27" s="17" t="s">
        <v>908</v>
      </c>
      <c r="D27" s="65" t="s">
        <v>1136</v>
      </c>
      <c r="E27" s="65"/>
      <c r="F27" s="3"/>
    </row>
    <row r="28" spans="1:6" ht="15">
      <c r="A28" s="16">
        <v>3</v>
      </c>
      <c r="B28" s="16">
        <v>32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1137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(2)'!K192</f>
        <v>В25-185</v>
      </c>
      <c r="B4" s="72"/>
      <c r="C4" s="2" t="str">
        <f>'GPS точки Заріччя (2)'!M146</f>
        <v>90-8(25)</v>
      </c>
      <c r="D4" s="17" t="str">
        <f>'GPS точки Заріччя (2)'!L192</f>
        <v>169,03</v>
      </c>
      <c r="E4" s="52" t="str">
        <f>'GPS точки Заріччя (2)'!R192</f>
        <v>167,06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1138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8" sqref="I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1139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(2)'!K193</f>
        <v>В25-186</v>
      </c>
      <c r="B4" s="72"/>
      <c r="C4" s="2" t="str">
        <f>'GPS точки Заріччя (2)'!M146</f>
        <v>90-8(25)</v>
      </c>
      <c r="D4" s="17" t="str">
        <f>'GPS точки Заріччя (2)'!L193</f>
        <v>169,66</v>
      </c>
      <c r="E4" s="52" t="str">
        <f>'GPS точки Заріччя (2)'!R193</f>
        <v>167,71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2.1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2.1</v>
      </c>
      <c r="C9" s="16">
        <v>65</v>
      </c>
      <c r="D9" s="67"/>
      <c r="E9" s="67"/>
      <c r="F9" s="3"/>
    </row>
    <row r="10" spans="1:9" ht="15">
      <c r="A10" s="16">
        <v>3</v>
      </c>
      <c r="B10" s="53">
        <v>2.1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1140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9" sqref="H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1141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(2)'!K194</f>
        <v>В25-187</v>
      </c>
      <c r="B4" s="72"/>
      <c r="C4" s="2" t="str">
        <f>'GPS точки Заріччя (2)'!M146</f>
        <v>90-8(25)</v>
      </c>
      <c r="D4" s="17" t="str">
        <f>'GPS точки Заріччя (2)'!L194</f>
        <v>170,22</v>
      </c>
      <c r="E4" s="52" t="str">
        <f>'GPS точки Заріччя (2)'!R194</f>
        <v>169,87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2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2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1142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1143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(2)'!K195</f>
        <v>В25-188</v>
      </c>
      <c r="B4" s="72"/>
      <c r="C4" s="2" t="str">
        <f>'GPS точки Заріччя (2)'!M146</f>
        <v>90-8(25)</v>
      </c>
      <c r="D4" s="17" t="str">
        <f>'GPS точки Заріччя (2)'!L195</f>
        <v>171,36</v>
      </c>
      <c r="E4" s="52" t="str">
        <f>'GPS точки Заріччя (2)'!R195</f>
        <v>169,11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1.9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16"/>
      <c r="C9" s="16" t="s">
        <v>905</v>
      </c>
      <c r="D9" s="67" t="s">
        <v>906</v>
      </c>
      <c r="E9" s="67"/>
      <c r="F9" s="3"/>
    </row>
    <row r="10" spans="1:9" ht="15">
      <c r="A10" s="16">
        <v>3</v>
      </c>
      <c r="B10" s="16">
        <v>1.9</v>
      </c>
      <c r="C10" s="16">
        <v>20</v>
      </c>
      <c r="D10" s="67" t="s">
        <v>948</v>
      </c>
      <c r="E10" s="67"/>
      <c r="F10" s="3"/>
    </row>
    <row r="11" spans="1:9" ht="15">
      <c r="A11" s="16">
        <v>4</v>
      </c>
      <c r="B11" s="16">
        <v>1.9</v>
      </c>
      <c r="C11" s="16">
        <v>25</v>
      </c>
      <c r="D11" s="67"/>
      <c r="E11" s="67"/>
      <c r="F11" s="3"/>
    </row>
    <row r="12" spans="1:9" ht="15">
      <c r="A12" s="16">
        <v>5</v>
      </c>
      <c r="B12" s="16">
        <v>1.9</v>
      </c>
      <c r="C12" s="16">
        <v>65</v>
      </c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907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1145</v>
      </c>
      <c r="E28" s="65"/>
      <c r="F28" s="3"/>
    </row>
    <row r="29" spans="1:6" ht="15">
      <c r="A29" s="16">
        <v>4</v>
      </c>
      <c r="B29" s="16">
        <v>32</v>
      </c>
      <c r="C29" s="17" t="s">
        <v>908</v>
      </c>
      <c r="D29" s="65" t="s">
        <v>1146</v>
      </c>
      <c r="E29" s="65"/>
      <c r="F29" s="3"/>
    </row>
    <row r="30" spans="1:6" ht="15">
      <c r="A30" s="16">
        <v>5</v>
      </c>
      <c r="B30" s="16">
        <v>32</v>
      </c>
      <c r="C30" s="17" t="s">
        <v>908</v>
      </c>
      <c r="D30" s="65" t="s">
        <v>1144</v>
      </c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1147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(2)'!K196</f>
        <v>В25-189</v>
      </c>
      <c r="B4" s="72"/>
      <c r="C4" s="2" t="str">
        <f>'GPS точки Заріччя (2)'!M146</f>
        <v>90-8(25)</v>
      </c>
      <c r="D4" s="17" t="str">
        <f>'GPS точки Заріччя (2)'!L196</f>
        <v>171,40</v>
      </c>
      <c r="E4" s="52" t="str">
        <f>'GPS точки Заріччя (2)'!R196</f>
        <v>169,10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1.9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1.9</v>
      </c>
      <c r="C9" s="16">
        <v>32</v>
      </c>
      <c r="D9" s="67"/>
      <c r="E9" s="67"/>
      <c r="F9" s="3"/>
    </row>
    <row r="10" spans="1:9" ht="15">
      <c r="A10" s="16">
        <v>3</v>
      </c>
      <c r="B10" s="53">
        <v>1.9</v>
      </c>
      <c r="C10" s="16">
        <v>25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1148</v>
      </c>
      <c r="E27" s="65"/>
      <c r="F27" s="3"/>
    </row>
    <row r="28" spans="1:6" ht="15">
      <c r="A28" s="16">
        <v>3</v>
      </c>
      <c r="B28" s="16">
        <v>25</v>
      </c>
      <c r="C28" s="17" t="s">
        <v>908</v>
      </c>
      <c r="D28" s="65" t="s">
        <v>1134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G7" sqref="G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1457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(3)'!K10</f>
        <v>В26-3</v>
      </c>
      <c r="B4" s="72"/>
      <c r="C4" s="2" t="str">
        <f>'GPS точки Заріччя (3)'!M10</f>
        <v>90-9(26)</v>
      </c>
      <c r="D4" s="17" t="str">
        <f>'GPS точки Заріччя (3)'!L10</f>
        <v>171,20</v>
      </c>
      <c r="E4" s="52" t="str">
        <f>'GPS точки Заріччя (3)'!R10</f>
        <v>169,25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1.8</v>
      </c>
      <c r="C8" s="16">
        <v>100</v>
      </c>
      <c r="D8" s="65" t="s">
        <v>904</v>
      </c>
      <c r="E8" s="65"/>
      <c r="F8" s="3"/>
    </row>
    <row r="9" spans="1:9" ht="15">
      <c r="A9" s="16">
        <v>2</v>
      </c>
      <c r="B9" s="53">
        <v>1.8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911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904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908</v>
      </c>
      <c r="D27" s="65" t="s">
        <v>1458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3" t="s">
        <v>7</v>
      </c>
      <c r="E3" s="74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5" t="s">
        <v>3</v>
      </c>
      <c r="E7" s="65"/>
      <c r="F7" s="3"/>
    </row>
    <row r="8" spans="1:9" ht="15">
      <c r="A8" s="9">
        <v>1</v>
      </c>
      <c r="B8" s="9"/>
      <c r="C8" s="9"/>
      <c r="D8" s="65"/>
      <c r="E8" s="65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6" t="s">
        <v>3</v>
      </c>
      <c r="D17" s="66"/>
      <c r="E17" s="66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6" t="s">
        <v>3</v>
      </c>
      <c r="D21" s="66"/>
      <c r="E21" s="66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5" t="s">
        <v>3</v>
      </c>
      <c r="E25" s="65"/>
      <c r="F25" s="3"/>
    </row>
    <row r="26" spans="1:6" ht="15">
      <c r="A26" s="9">
        <v>1</v>
      </c>
      <c r="B26" s="9"/>
      <c r="C26" s="10"/>
      <c r="D26" s="65"/>
      <c r="E26" s="65"/>
      <c r="F26" s="3"/>
    </row>
    <row r="27" spans="1:6" ht="15">
      <c r="A27" s="9">
        <v>2</v>
      </c>
      <c r="B27" s="9"/>
      <c r="C27" s="10"/>
      <c r="D27" s="65"/>
      <c r="E27" s="65"/>
      <c r="F27" s="3"/>
    </row>
    <row r="28" spans="1:6" ht="15">
      <c r="A28" s="9">
        <v>3</v>
      </c>
      <c r="B28" s="9"/>
      <c r="C28" s="10"/>
      <c r="D28" s="65"/>
      <c r="E28" s="65"/>
      <c r="F28" s="3"/>
    </row>
    <row r="29" spans="1:6" ht="15">
      <c r="A29" s="9">
        <v>4</v>
      </c>
      <c r="B29" s="9"/>
      <c r="C29" s="10"/>
      <c r="D29" s="65"/>
      <c r="E29" s="65"/>
      <c r="F29" s="3"/>
    </row>
    <row r="30" spans="1:6" ht="15">
      <c r="A30" s="9">
        <v>5</v>
      </c>
      <c r="B30" s="9"/>
      <c r="C30" s="10"/>
      <c r="D30" s="65"/>
      <c r="E30" s="65"/>
      <c r="F30" s="3"/>
    </row>
    <row r="31" spans="1:6" ht="15">
      <c r="A31" s="9">
        <v>6</v>
      </c>
      <c r="B31" s="9"/>
      <c r="C31" s="10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923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">
        <v>924</v>
      </c>
      <c r="B4" s="72"/>
      <c r="C4" s="2" t="str">
        <f>'GPS точки Заріччя (2)'!M146</f>
        <v>90-8(25)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2.2000000000000002</v>
      </c>
      <c r="C8" s="15">
        <v>150</v>
      </c>
      <c r="D8" s="65" t="s">
        <v>904</v>
      </c>
      <c r="E8" s="65"/>
      <c r="F8" s="3"/>
    </row>
    <row r="9" spans="1:9" ht="15">
      <c r="A9" s="15">
        <v>2</v>
      </c>
      <c r="B9" s="15"/>
      <c r="C9" s="15" t="s">
        <v>905</v>
      </c>
      <c r="D9" s="67" t="s">
        <v>906</v>
      </c>
      <c r="E9" s="67"/>
      <c r="F9" s="3"/>
    </row>
    <row r="10" spans="1:9" ht="15">
      <c r="A10" s="15">
        <v>3</v>
      </c>
      <c r="B10" s="15">
        <v>2.2000000000000002</v>
      </c>
      <c r="C10" s="15">
        <v>25</v>
      </c>
      <c r="D10" s="67"/>
      <c r="E10" s="67"/>
      <c r="F10" s="3"/>
    </row>
    <row r="11" spans="1:9" ht="15">
      <c r="A11" s="15">
        <v>4</v>
      </c>
      <c r="B11" s="15">
        <v>2.2000000000000002</v>
      </c>
      <c r="C11" s="15">
        <v>32</v>
      </c>
      <c r="D11" s="67"/>
      <c r="E11" s="67"/>
      <c r="F11" s="3"/>
    </row>
    <row r="12" spans="1:9" ht="15">
      <c r="A12" s="15">
        <v>5</v>
      </c>
      <c r="B12" s="15">
        <v>2.2000000000000002</v>
      </c>
      <c r="C12" s="15">
        <v>40</v>
      </c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907</v>
      </c>
      <c r="B18" s="5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904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>
        <v>150</v>
      </c>
      <c r="C26" s="14" t="s">
        <v>908</v>
      </c>
      <c r="D26" s="65"/>
      <c r="E26" s="65"/>
      <c r="F26" s="3"/>
    </row>
    <row r="27" spans="1:6" ht="15">
      <c r="A27" s="15">
        <v>2</v>
      </c>
      <c r="B27" s="15"/>
      <c r="C27" s="14"/>
      <c r="D27" s="65"/>
      <c r="E27" s="65"/>
      <c r="F27" s="3"/>
    </row>
    <row r="28" spans="1:6" ht="15">
      <c r="A28" s="15">
        <v>3</v>
      </c>
      <c r="B28" s="15">
        <v>25</v>
      </c>
      <c r="C28" s="14" t="s">
        <v>908</v>
      </c>
      <c r="D28" s="65" t="s">
        <v>925</v>
      </c>
      <c r="E28" s="65"/>
      <c r="F28" s="3"/>
    </row>
    <row r="29" spans="1:6" ht="15">
      <c r="A29" s="15">
        <v>4</v>
      </c>
      <c r="B29" s="15">
        <v>25</v>
      </c>
      <c r="C29" s="14" t="s">
        <v>908</v>
      </c>
      <c r="D29" s="65" t="s">
        <v>926</v>
      </c>
      <c r="E29" s="65"/>
      <c r="F29" s="3"/>
    </row>
    <row r="30" spans="1:6" ht="15">
      <c r="A30" s="15">
        <v>5</v>
      </c>
      <c r="B30" s="15">
        <v>25</v>
      </c>
      <c r="C30" s="14" t="s">
        <v>908</v>
      </c>
      <c r="D30" s="65" t="s">
        <v>927</v>
      </c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89</vt:i4>
      </vt:variant>
      <vt:variant>
        <vt:lpstr>Именованные диапазоны</vt:lpstr>
      </vt:variant>
      <vt:variant>
        <vt:i4>170</vt:i4>
      </vt:variant>
    </vt:vector>
  </HeadingPairs>
  <TitlesOfParts>
    <vt:vector size="259" baseType="lpstr">
      <vt:lpstr>GPS точки Заріччя (3)</vt:lpstr>
      <vt:lpstr>GPS точки Заріччя (2)</vt:lpstr>
      <vt:lpstr>GPS точки Заріччя</vt:lpstr>
      <vt:lpstr>24-195-238</vt:lpstr>
      <vt:lpstr>24-195-239</vt:lpstr>
      <vt:lpstr>25-195-137</vt:lpstr>
      <vt:lpstr>25-195-137а</vt:lpstr>
      <vt:lpstr>25-195-137в</vt:lpstr>
      <vt:lpstr>25-195-137(1)</vt:lpstr>
      <vt:lpstr>25-195-137(2)</vt:lpstr>
      <vt:lpstr>25-195-137(3)</vt:lpstr>
      <vt:lpstr>25-195-137(4)</vt:lpstr>
      <vt:lpstr>25-195-137(5)</vt:lpstr>
      <vt:lpstr>25-195-137(6)</vt:lpstr>
      <vt:lpstr>25-195-137(7)</vt:lpstr>
      <vt:lpstr>25-195-137(8)</vt:lpstr>
      <vt:lpstr>25-195-137(9)</vt:lpstr>
      <vt:lpstr>25-195-137(10)</vt:lpstr>
      <vt:lpstr>25-195-137(11)</vt:lpstr>
      <vt:lpstr>25-195-137(12)</vt:lpstr>
      <vt:lpstr>25-195-137(13)</vt:lpstr>
      <vt:lpstr>25-195-137(14)</vt:lpstr>
      <vt:lpstr>25-195-137(15)</vt:lpstr>
      <vt:lpstr>25-195-137(16)</vt:lpstr>
      <vt:lpstr>25-195-137(17)</vt:lpstr>
      <vt:lpstr>25-195-137(18)</vt:lpstr>
      <vt:lpstr>25-195-137(19)</vt:lpstr>
      <vt:lpstr>25-195-138</vt:lpstr>
      <vt:lpstr>25-195-139</vt:lpstr>
      <vt:lpstr>25-195-140</vt:lpstr>
      <vt:lpstr>25-195-141</vt:lpstr>
      <vt:lpstr>25-195-143</vt:lpstr>
      <vt:lpstr>25-195-143а</vt:lpstr>
      <vt:lpstr>25-195-144</vt:lpstr>
      <vt:lpstr>25-195-145</vt:lpstr>
      <vt:lpstr>25-195-145а</vt:lpstr>
      <vt:lpstr>25-195-146</vt:lpstr>
      <vt:lpstr>25-195-146а</vt:lpstr>
      <vt:lpstr>25-195-147</vt:lpstr>
      <vt:lpstr>25-195-148</vt:lpstr>
      <vt:lpstr>25-195-149</vt:lpstr>
      <vt:lpstr>25-195-150</vt:lpstr>
      <vt:lpstr>25-195-150а</vt:lpstr>
      <vt:lpstr>25-195-152</vt:lpstr>
      <vt:lpstr>25-195-153</vt:lpstr>
      <vt:lpstr>25-195-154</vt:lpstr>
      <vt:lpstr>25-195-154а</vt:lpstr>
      <vt:lpstr>25-195-154б</vt:lpstr>
      <vt:lpstr>25-195-154в</vt:lpstr>
      <vt:lpstr>25-195-155</vt:lpstr>
      <vt:lpstr>25-195-157</vt:lpstr>
      <vt:lpstr>25-195-158</vt:lpstr>
      <vt:lpstr>25-195-158а</vt:lpstr>
      <vt:lpstr>25-195-160</vt:lpstr>
      <vt:lpstr>25-195-161</vt:lpstr>
      <vt:lpstr>25-195-162</vt:lpstr>
      <vt:lpstr>25-195-164</vt:lpstr>
      <vt:lpstr>25-195-165</vt:lpstr>
      <vt:lpstr>25-195-165а</vt:lpstr>
      <vt:lpstr>25-195-166</vt:lpstr>
      <vt:lpstr>25-195-168</vt:lpstr>
      <vt:lpstr>25-195-170</vt:lpstr>
      <vt:lpstr>25-195-171</vt:lpstr>
      <vt:lpstr>25-195-172</vt:lpstr>
      <vt:lpstr>25-195-173</vt:lpstr>
      <vt:lpstr>25-195-174</vt:lpstr>
      <vt:lpstr>25-195-174а</vt:lpstr>
      <vt:lpstr>25-195-174б</vt:lpstr>
      <vt:lpstr>25-195-174в</vt:lpstr>
      <vt:lpstr>25-195-174г</vt:lpstr>
      <vt:lpstr>25-195-174(1)</vt:lpstr>
      <vt:lpstr>25-195-174(2)</vt:lpstr>
      <vt:lpstr>25-195-174(3)</vt:lpstr>
      <vt:lpstr>25-195-175</vt:lpstr>
      <vt:lpstr>25-195-176</vt:lpstr>
      <vt:lpstr>25-195-177</vt:lpstr>
      <vt:lpstr>25-195-178</vt:lpstr>
      <vt:lpstr>25-195-179</vt:lpstr>
      <vt:lpstr>25-195-180</vt:lpstr>
      <vt:lpstr>25-195-182</vt:lpstr>
      <vt:lpstr>25-195-183</vt:lpstr>
      <vt:lpstr>25-195-184</vt:lpstr>
      <vt:lpstr>25-195-185</vt:lpstr>
      <vt:lpstr>25-195-186</vt:lpstr>
      <vt:lpstr>25-195-187</vt:lpstr>
      <vt:lpstr>25-195-188</vt:lpstr>
      <vt:lpstr>25-195-189</vt:lpstr>
      <vt:lpstr>26-195-3</vt:lpstr>
      <vt:lpstr>Лист3</vt:lpstr>
      <vt:lpstr>'24-195-238'!_GoBack</vt:lpstr>
      <vt:lpstr>'24-195-239'!_GoBack</vt:lpstr>
      <vt:lpstr>'25-195-137'!_GoBack</vt:lpstr>
      <vt:lpstr>'25-195-137(1)'!_GoBack</vt:lpstr>
      <vt:lpstr>'25-195-137(10)'!_GoBack</vt:lpstr>
      <vt:lpstr>'25-195-137(11)'!_GoBack</vt:lpstr>
      <vt:lpstr>'25-195-137(12)'!_GoBack</vt:lpstr>
      <vt:lpstr>'25-195-137(13)'!_GoBack</vt:lpstr>
      <vt:lpstr>'25-195-137(14)'!_GoBack</vt:lpstr>
      <vt:lpstr>'25-195-137(15)'!_GoBack</vt:lpstr>
      <vt:lpstr>'25-195-137(16)'!_GoBack</vt:lpstr>
      <vt:lpstr>'25-195-137(17)'!_GoBack</vt:lpstr>
      <vt:lpstr>'25-195-137(18)'!_GoBack</vt:lpstr>
      <vt:lpstr>'25-195-137(19)'!_GoBack</vt:lpstr>
      <vt:lpstr>'25-195-137(2)'!_GoBack</vt:lpstr>
      <vt:lpstr>'25-195-137(3)'!_GoBack</vt:lpstr>
      <vt:lpstr>'25-195-137(4)'!_GoBack</vt:lpstr>
      <vt:lpstr>'25-195-137(5)'!_GoBack</vt:lpstr>
      <vt:lpstr>'25-195-137(6)'!_GoBack</vt:lpstr>
      <vt:lpstr>'25-195-137(7)'!_GoBack</vt:lpstr>
      <vt:lpstr>'25-195-137(8)'!_GoBack</vt:lpstr>
      <vt:lpstr>'25-195-137(9)'!_GoBack</vt:lpstr>
      <vt:lpstr>'25-195-137а'!_GoBack</vt:lpstr>
      <vt:lpstr>'25-195-137в'!_GoBack</vt:lpstr>
      <vt:lpstr>'25-195-138'!_GoBack</vt:lpstr>
      <vt:lpstr>'25-195-139'!_GoBack</vt:lpstr>
      <vt:lpstr>'25-195-140'!_GoBack</vt:lpstr>
      <vt:lpstr>'25-195-141'!_GoBack</vt:lpstr>
      <vt:lpstr>'25-195-143'!_GoBack</vt:lpstr>
      <vt:lpstr>'25-195-143а'!_GoBack</vt:lpstr>
      <vt:lpstr>'25-195-144'!_GoBack</vt:lpstr>
      <vt:lpstr>'25-195-145'!_GoBack</vt:lpstr>
      <vt:lpstr>'25-195-145а'!_GoBack</vt:lpstr>
      <vt:lpstr>'25-195-146'!_GoBack</vt:lpstr>
      <vt:lpstr>'25-195-146а'!_GoBack</vt:lpstr>
      <vt:lpstr>'25-195-147'!_GoBack</vt:lpstr>
      <vt:lpstr>'25-195-148'!_GoBack</vt:lpstr>
      <vt:lpstr>'25-195-149'!_GoBack</vt:lpstr>
      <vt:lpstr>'25-195-150'!_GoBack</vt:lpstr>
      <vt:lpstr>'25-195-150а'!_GoBack</vt:lpstr>
      <vt:lpstr>'25-195-152'!_GoBack</vt:lpstr>
      <vt:lpstr>'25-195-153'!_GoBack</vt:lpstr>
      <vt:lpstr>'25-195-154'!_GoBack</vt:lpstr>
      <vt:lpstr>'25-195-154а'!_GoBack</vt:lpstr>
      <vt:lpstr>'25-195-154б'!_GoBack</vt:lpstr>
      <vt:lpstr>'25-195-154в'!_GoBack</vt:lpstr>
      <vt:lpstr>'25-195-155'!_GoBack</vt:lpstr>
      <vt:lpstr>'25-195-157'!_GoBack</vt:lpstr>
      <vt:lpstr>'25-195-158'!_GoBack</vt:lpstr>
      <vt:lpstr>'25-195-158а'!_GoBack</vt:lpstr>
      <vt:lpstr>'25-195-160'!_GoBack</vt:lpstr>
      <vt:lpstr>'25-195-161'!_GoBack</vt:lpstr>
      <vt:lpstr>'25-195-162'!_GoBack</vt:lpstr>
      <vt:lpstr>'25-195-164'!_GoBack</vt:lpstr>
      <vt:lpstr>'25-195-165'!_GoBack</vt:lpstr>
      <vt:lpstr>'25-195-165а'!_GoBack</vt:lpstr>
      <vt:lpstr>'25-195-166'!_GoBack</vt:lpstr>
      <vt:lpstr>'25-195-168'!_GoBack</vt:lpstr>
      <vt:lpstr>'25-195-170'!_GoBack</vt:lpstr>
      <vt:lpstr>'25-195-171'!_GoBack</vt:lpstr>
      <vt:lpstr>'25-195-172'!_GoBack</vt:lpstr>
      <vt:lpstr>'25-195-173'!_GoBack</vt:lpstr>
      <vt:lpstr>'25-195-174'!_GoBack</vt:lpstr>
      <vt:lpstr>'25-195-174(1)'!_GoBack</vt:lpstr>
      <vt:lpstr>'25-195-174(2)'!_GoBack</vt:lpstr>
      <vt:lpstr>'25-195-174(3)'!_GoBack</vt:lpstr>
      <vt:lpstr>'25-195-174а'!_GoBack</vt:lpstr>
      <vt:lpstr>'25-195-174б'!_GoBack</vt:lpstr>
      <vt:lpstr>'25-195-174в'!_GoBack</vt:lpstr>
      <vt:lpstr>'25-195-174г'!_GoBack</vt:lpstr>
      <vt:lpstr>'25-195-175'!_GoBack</vt:lpstr>
      <vt:lpstr>'25-195-176'!_GoBack</vt:lpstr>
      <vt:lpstr>'25-195-177'!_GoBack</vt:lpstr>
      <vt:lpstr>'25-195-178'!_GoBack</vt:lpstr>
      <vt:lpstr>'25-195-179'!_GoBack</vt:lpstr>
      <vt:lpstr>'25-195-180'!_GoBack</vt:lpstr>
      <vt:lpstr>'25-195-182'!_GoBack</vt:lpstr>
      <vt:lpstr>'25-195-183'!_GoBack</vt:lpstr>
      <vt:lpstr>'25-195-184'!_GoBack</vt:lpstr>
      <vt:lpstr>'25-195-185'!_GoBack</vt:lpstr>
      <vt:lpstr>'25-195-186'!_GoBack</vt:lpstr>
      <vt:lpstr>'25-195-187'!_GoBack</vt:lpstr>
      <vt:lpstr>'25-195-188'!_GoBack</vt:lpstr>
      <vt:lpstr>'25-195-189'!_GoBack</vt:lpstr>
      <vt:lpstr>'26-195-3'!_GoBack</vt:lpstr>
      <vt:lpstr>'24-195-238'!Область_печати</vt:lpstr>
      <vt:lpstr>'24-195-239'!Область_печати</vt:lpstr>
      <vt:lpstr>'25-195-137'!Область_печати</vt:lpstr>
      <vt:lpstr>'25-195-137(1)'!Область_печати</vt:lpstr>
      <vt:lpstr>'25-195-137(10)'!Область_печати</vt:lpstr>
      <vt:lpstr>'25-195-137(11)'!Область_печати</vt:lpstr>
      <vt:lpstr>'25-195-137(12)'!Область_печати</vt:lpstr>
      <vt:lpstr>'25-195-137(13)'!Область_печати</vt:lpstr>
      <vt:lpstr>'25-195-137(14)'!Область_печати</vt:lpstr>
      <vt:lpstr>'25-195-137(15)'!Область_печати</vt:lpstr>
      <vt:lpstr>'25-195-137(16)'!Область_печати</vt:lpstr>
      <vt:lpstr>'25-195-137(17)'!Область_печати</vt:lpstr>
      <vt:lpstr>'25-195-137(18)'!Область_печати</vt:lpstr>
      <vt:lpstr>'25-195-137(19)'!Область_печати</vt:lpstr>
      <vt:lpstr>'25-195-137(2)'!Область_печати</vt:lpstr>
      <vt:lpstr>'25-195-137(3)'!Область_печати</vt:lpstr>
      <vt:lpstr>'25-195-137(4)'!Область_печати</vt:lpstr>
      <vt:lpstr>'25-195-137(5)'!Область_печати</vt:lpstr>
      <vt:lpstr>'25-195-137(6)'!Область_печати</vt:lpstr>
      <vt:lpstr>'25-195-137(7)'!Область_печати</vt:lpstr>
      <vt:lpstr>'25-195-137(8)'!Область_печати</vt:lpstr>
      <vt:lpstr>'25-195-137(9)'!Область_печати</vt:lpstr>
      <vt:lpstr>'25-195-137а'!Область_печати</vt:lpstr>
      <vt:lpstr>'25-195-137в'!Область_печати</vt:lpstr>
      <vt:lpstr>'25-195-138'!Область_печати</vt:lpstr>
      <vt:lpstr>'25-195-139'!Область_печати</vt:lpstr>
      <vt:lpstr>'25-195-140'!Область_печати</vt:lpstr>
      <vt:lpstr>'25-195-141'!Область_печати</vt:lpstr>
      <vt:lpstr>'25-195-143'!Область_печати</vt:lpstr>
      <vt:lpstr>'25-195-143а'!Область_печати</vt:lpstr>
      <vt:lpstr>'25-195-144'!Область_печати</vt:lpstr>
      <vt:lpstr>'25-195-145'!Область_печати</vt:lpstr>
      <vt:lpstr>'25-195-145а'!Область_печати</vt:lpstr>
      <vt:lpstr>'25-195-146'!Область_печати</vt:lpstr>
      <vt:lpstr>'25-195-146а'!Область_печати</vt:lpstr>
      <vt:lpstr>'25-195-147'!Область_печати</vt:lpstr>
      <vt:lpstr>'25-195-148'!Область_печати</vt:lpstr>
      <vt:lpstr>'25-195-149'!Область_печати</vt:lpstr>
      <vt:lpstr>'25-195-150'!Область_печати</vt:lpstr>
      <vt:lpstr>'25-195-150а'!Область_печати</vt:lpstr>
      <vt:lpstr>'25-195-152'!Область_печати</vt:lpstr>
      <vt:lpstr>'25-195-153'!Область_печати</vt:lpstr>
      <vt:lpstr>'25-195-154'!Область_печати</vt:lpstr>
      <vt:lpstr>'25-195-154а'!Область_печати</vt:lpstr>
      <vt:lpstr>'25-195-154б'!Область_печати</vt:lpstr>
      <vt:lpstr>'25-195-154в'!Область_печати</vt:lpstr>
      <vt:lpstr>'25-195-155'!Область_печати</vt:lpstr>
      <vt:lpstr>'25-195-157'!Область_печати</vt:lpstr>
      <vt:lpstr>'25-195-158'!Область_печати</vt:lpstr>
      <vt:lpstr>'25-195-158а'!Область_печати</vt:lpstr>
      <vt:lpstr>'25-195-160'!Область_печати</vt:lpstr>
      <vt:lpstr>'25-195-161'!Область_печати</vt:lpstr>
      <vt:lpstr>'25-195-162'!Область_печати</vt:lpstr>
      <vt:lpstr>'25-195-164'!Область_печати</vt:lpstr>
      <vt:lpstr>'25-195-165'!Область_печати</vt:lpstr>
      <vt:lpstr>'25-195-165а'!Область_печати</vt:lpstr>
      <vt:lpstr>'25-195-166'!Область_печати</vt:lpstr>
      <vt:lpstr>'25-195-168'!Область_печати</vt:lpstr>
      <vt:lpstr>'25-195-170'!Область_печати</vt:lpstr>
      <vt:lpstr>'25-195-171'!Область_печати</vt:lpstr>
      <vt:lpstr>'25-195-172'!Область_печати</vt:lpstr>
      <vt:lpstr>'25-195-173'!Область_печати</vt:lpstr>
      <vt:lpstr>'25-195-174'!Область_печати</vt:lpstr>
      <vt:lpstr>'25-195-174(1)'!Область_печати</vt:lpstr>
      <vt:lpstr>'25-195-174(2)'!Область_печати</vt:lpstr>
      <vt:lpstr>'25-195-174(3)'!Область_печати</vt:lpstr>
      <vt:lpstr>'25-195-174а'!Область_печати</vt:lpstr>
      <vt:lpstr>'25-195-174б'!Область_печати</vt:lpstr>
      <vt:lpstr>'25-195-174в'!Область_печати</vt:lpstr>
      <vt:lpstr>'25-195-174г'!Область_печати</vt:lpstr>
      <vt:lpstr>'25-195-175'!Область_печати</vt:lpstr>
      <vt:lpstr>'25-195-176'!Область_печати</vt:lpstr>
      <vt:lpstr>'25-195-177'!Область_печати</vt:lpstr>
      <vt:lpstr>'25-195-178'!Область_печати</vt:lpstr>
      <vt:lpstr>'25-195-179'!Область_печати</vt:lpstr>
      <vt:lpstr>'25-195-180'!Область_печати</vt:lpstr>
      <vt:lpstr>'25-195-182'!Область_печати</vt:lpstr>
      <vt:lpstr>'25-195-183'!Область_печати</vt:lpstr>
      <vt:lpstr>'25-195-184'!Область_печати</vt:lpstr>
      <vt:lpstr>'25-195-185'!Область_печати</vt:lpstr>
      <vt:lpstr>'25-195-186'!Область_печати</vt:lpstr>
      <vt:lpstr>'25-195-187'!Область_печати</vt:lpstr>
      <vt:lpstr>'25-195-188'!Область_печати</vt:lpstr>
      <vt:lpstr>'25-195-189'!Область_печати</vt:lpstr>
      <vt:lpstr>'26-195-3'!Область_печати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2015-04-07T10:49:49Z</dcterms:modified>
</cp:coreProperties>
</file>