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20" yWindow="-15" windowWidth="13125" windowHeight="12945"/>
    <workbookView xWindow="-15" yWindow="-15" windowWidth="15855" windowHeight="12795" firstSheet="6" activeTab="10"/>
  </bookViews>
  <sheets>
    <sheet name="GPS точки Заріччя" sheetId="8" r:id="rId1"/>
    <sheet name="44-149-18А" sheetId="7" r:id="rId2"/>
    <sheet name="44-149-18Б" sheetId="9" r:id="rId3"/>
    <sheet name="44-149-18В" sheetId="10" r:id="rId4"/>
    <sheet name="44-149-18Г" sheetId="11" r:id="rId5"/>
    <sheet name="44-149-18Д" sheetId="12" r:id="rId6"/>
    <sheet name="44-149-18Е" sheetId="13" r:id="rId7"/>
    <sheet name="44-149-18ж" sheetId="14" r:id="rId8"/>
    <sheet name="44-149-18з" sheetId="15" r:id="rId9"/>
    <sheet name="44-149-18И" sheetId="16" r:id="rId10"/>
    <sheet name="44-149-18К" sheetId="17" r:id="rId11"/>
    <sheet name="Лист3" sheetId="6" r:id="rId12"/>
  </sheets>
  <definedNames>
    <definedName name="_GoBack" localSheetId="1">'44-149-18А'!$A$14</definedName>
    <definedName name="_GoBack" localSheetId="2">'44-149-18Б'!$A$14</definedName>
    <definedName name="_GoBack" localSheetId="3">'44-149-18В'!$A$14</definedName>
    <definedName name="_GoBack" localSheetId="4">'44-149-18Г'!$A$14</definedName>
    <definedName name="_GoBack" localSheetId="5">'44-149-18Д'!$A$14</definedName>
    <definedName name="_GoBack" localSheetId="6">'44-149-18Е'!$A$14</definedName>
    <definedName name="_GoBack" localSheetId="7">'44-149-18ж'!$A$14</definedName>
    <definedName name="_GoBack" localSheetId="8">'44-149-18з'!$A$14</definedName>
    <definedName name="_GoBack" localSheetId="9">'44-149-18И'!$A$14</definedName>
    <definedName name="_GoBack" localSheetId="10">'44-149-18К'!$A$14</definedName>
    <definedName name="_xlnm.Print_Area" localSheetId="1">'44-149-18А'!$A$1:$P$38</definedName>
    <definedName name="_xlnm.Print_Area" localSheetId="2">'44-149-18Б'!$A$1:$P$38</definedName>
    <definedName name="_xlnm.Print_Area" localSheetId="3">'44-149-18В'!$A$1:$P$38</definedName>
    <definedName name="_xlnm.Print_Area" localSheetId="4">'44-149-18Г'!$A$1:$P$38</definedName>
    <definedName name="_xlnm.Print_Area" localSheetId="5">'44-149-18Д'!$A$1:$P$38</definedName>
    <definedName name="_xlnm.Print_Area" localSheetId="6">'44-149-18Е'!$A$1:$P$38</definedName>
    <definedName name="_xlnm.Print_Area" localSheetId="7">'44-149-18ж'!$A$1:$P$38</definedName>
    <definedName name="_xlnm.Print_Area" localSheetId="8">'44-149-18з'!$A$1:$P$38</definedName>
    <definedName name="_xlnm.Print_Area" localSheetId="9">'44-149-18И'!$A$1:$P$38</definedName>
    <definedName name="_xlnm.Print_Area" localSheetId="10">'44-149-18К'!$A$1:$P$38</definedName>
  </definedNames>
  <calcPr calcId="124519"/>
</workbook>
</file>

<file path=xl/calcChain.xml><?xml version="1.0" encoding="utf-8"?>
<calcChain xmlns="http://schemas.openxmlformats.org/spreadsheetml/2006/main">
  <c r="C4" i="17"/>
  <c r="C4" i="16"/>
  <c r="C4" i="15"/>
  <c r="C4" i="14"/>
  <c r="C4" i="13"/>
  <c r="C4" i="12"/>
  <c r="C4" i="11"/>
  <c r="C4" i="10"/>
  <c r="C4" i="9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Q106" l="1"/>
  <c r="Q102"/>
</calcChain>
</file>

<file path=xl/sharedStrings.xml><?xml version="1.0" encoding="utf-8"?>
<sst xmlns="http://schemas.openxmlformats.org/spreadsheetml/2006/main" count="624" uniqueCount="258">
  <si>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</si>
  <si>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</si>
  <si>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</si>
  <si>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</si>
  <si>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</si>
  <si>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</si>
  <si>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</si>
  <si>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</si>
  <si>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</si>
  <si>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</si>
  <si>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</si>
  <si>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</si>
  <si>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</si>
  <si>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</si>
  <si>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</si>
  <si>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</si>
  <si>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</si>
  <si>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</si>
  <si>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</si>
  <si>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</si>
  <si>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</si>
  <si>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</si>
  <si>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</si>
  <si>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</si>
  <si>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</si>
  <si>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</si>
  <si>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</si>
  <si>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88-5(44)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</si>
  <si>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</si>
  <si>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</si>
  <si>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</si>
  <si>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</si>
  <si>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</si>
  <si>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</si>
  <si>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</si>
  <si>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</si>
  <si>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</si>
  <si>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</si>
  <si>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</si>
  <si>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</si>
  <si>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В44-1</t>
  </si>
  <si>
    <t>154,11</t>
  </si>
  <si>
    <t>В44-2</t>
  </si>
  <si>
    <t>154,09</t>
  </si>
  <si>
    <t>В44-3</t>
  </si>
  <si>
    <t>153,50</t>
  </si>
  <si>
    <t>В44-4</t>
  </si>
  <si>
    <t>153,00</t>
  </si>
  <si>
    <t>151,42</t>
  </si>
  <si>
    <t>В44-5</t>
  </si>
  <si>
    <t>152,88</t>
  </si>
  <si>
    <t>151,30</t>
  </si>
  <si>
    <t>В44-6</t>
  </si>
  <si>
    <t>153,40</t>
  </si>
  <si>
    <t>151,40</t>
  </si>
  <si>
    <t>В44-7</t>
  </si>
  <si>
    <t>154,83</t>
  </si>
  <si>
    <t>В44-8</t>
  </si>
  <si>
    <t>155,20</t>
  </si>
  <si>
    <t>В44-9</t>
  </si>
  <si>
    <t>155,33</t>
  </si>
  <si>
    <t>153,37</t>
  </si>
  <si>
    <t>В44-10</t>
  </si>
  <si>
    <t>155,36</t>
  </si>
  <si>
    <t>153,35</t>
  </si>
  <si>
    <t>В44-11</t>
  </si>
  <si>
    <t>155,42</t>
  </si>
  <si>
    <t>В44-12</t>
  </si>
  <si>
    <t>155,64</t>
  </si>
  <si>
    <t>153,67</t>
  </si>
  <si>
    <t>В44-13</t>
  </si>
  <si>
    <t>155,62</t>
  </si>
  <si>
    <t>153,39</t>
  </si>
  <si>
    <t>В44-14</t>
  </si>
  <si>
    <t>155,85</t>
  </si>
  <si>
    <t>153,84</t>
  </si>
  <si>
    <t>В44-15</t>
  </si>
  <si>
    <t>156,39</t>
  </si>
  <si>
    <t>154,27</t>
  </si>
  <si>
    <t>В44-16</t>
  </si>
  <si>
    <t>154,00</t>
  </si>
  <si>
    <t>В44-17</t>
  </si>
  <si>
    <t>155,72</t>
  </si>
  <si>
    <t>153,46</t>
  </si>
  <si>
    <t>В44-18</t>
  </si>
  <si>
    <t>155,86</t>
  </si>
  <si>
    <t>154,06</t>
  </si>
  <si>
    <t>В44-19</t>
  </si>
  <si>
    <t>156,31</t>
  </si>
  <si>
    <t>154,51</t>
  </si>
  <si>
    <t>В44-20</t>
  </si>
  <si>
    <t>156,89</t>
  </si>
  <si>
    <t>155,15</t>
  </si>
  <si>
    <t>В44-21</t>
  </si>
  <si>
    <t>156,84</t>
  </si>
  <si>
    <t>155,10</t>
  </si>
  <si>
    <t>В44-22</t>
  </si>
  <si>
    <t>157,10</t>
  </si>
  <si>
    <t>155,13</t>
  </si>
  <si>
    <t>В44-23</t>
  </si>
  <si>
    <t>158,85</t>
  </si>
  <si>
    <t>156,85</t>
  </si>
  <si>
    <t>В44-24</t>
  </si>
  <si>
    <t>160,55</t>
  </si>
  <si>
    <t>158,90</t>
  </si>
  <si>
    <t>В44-25</t>
  </si>
  <si>
    <t>160,87</t>
  </si>
  <si>
    <t>159,28</t>
  </si>
  <si>
    <t>В44-26</t>
  </si>
  <si>
    <t>161,66</t>
  </si>
  <si>
    <t>159,32</t>
  </si>
  <si>
    <t>В44-27</t>
  </si>
  <si>
    <t>161,70</t>
  </si>
  <si>
    <t>159,26</t>
  </si>
  <si>
    <t>В44-28</t>
  </si>
  <si>
    <t>160,97</t>
  </si>
  <si>
    <t>159,06</t>
  </si>
  <si>
    <t>В44-29</t>
  </si>
  <si>
    <t>161,95</t>
  </si>
  <si>
    <t>160,04</t>
  </si>
  <si>
    <t>В44-30</t>
  </si>
  <si>
    <t>161,94</t>
  </si>
  <si>
    <t>160,36</t>
  </si>
  <si>
    <t>В44-31</t>
  </si>
  <si>
    <t>162,10</t>
  </si>
  <si>
    <t>160,24</t>
  </si>
  <si>
    <t>В44-32</t>
  </si>
  <si>
    <t>160,20</t>
  </si>
  <si>
    <t>В44-33</t>
  </si>
  <si>
    <t>162,68</t>
  </si>
  <si>
    <t>160,80</t>
  </si>
  <si>
    <t>В44-34</t>
  </si>
  <si>
    <t>163,12</t>
  </si>
  <si>
    <t>161,22</t>
  </si>
  <si>
    <t>В44-35</t>
  </si>
  <si>
    <t>156,16</t>
  </si>
  <si>
    <t>В44-36</t>
  </si>
  <si>
    <t>156,92</t>
  </si>
  <si>
    <t>В44-37</t>
  </si>
  <si>
    <t>161,42</t>
  </si>
  <si>
    <t>159,65</t>
  </si>
  <si>
    <t>В44-38</t>
  </si>
  <si>
    <t>159,56</t>
  </si>
  <si>
    <t>157,46</t>
  </si>
  <si>
    <t>В44-39</t>
  </si>
  <si>
    <t>159,57</t>
  </si>
  <si>
    <t>157,49</t>
  </si>
  <si>
    <t>В44-40</t>
  </si>
  <si>
    <t>159,51</t>
  </si>
  <si>
    <t>157,54</t>
  </si>
  <si>
    <t>В44-41</t>
  </si>
  <si>
    <t>159,35</t>
  </si>
  <si>
    <t>157,37</t>
  </si>
  <si>
    <t>В44-42</t>
  </si>
  <si>
    <t>159,21</t>
  </si>
  <si>
    <t>157,40</t>
  </si>
  <si>
    <t>В44-43</t>
  </si>
  <si>
    <t>155,01</t>
  </si>
  <si>
    <t>154,30</t>
  </si>
  <si>
    <t>В44-44</t>
  </si>
  <si>
    <t>160,30</t>
  </si>
  <si>
    <t>158,75</t>
  </si>
  <si>
    <t>В44-45</t>
  </si>
  <si>
    <t>159,94</t>
  </si>
  <si>
    <t>158,10</t>
  </si>
  <si>
    <t>В44-46</t>
  </si>
  <si>
    <t>159,87</t>
  </si>
  <si>
    <t>158,07</t>
  </si>
  <si>
    <t>В44-47</t>
  </si>
  <si>
    <t>159,37</t>
  </si>
  <si>
    <t>157,61</t>
  </si>
  <si>
    <t>В44-48</t>
  </si>
  <si>
    <t>155,,53</t>
  </si>
  <si>
    <t>В44-49</t>
  </si>
  <si>
    <t>157,35</t>
  </si>
  <si>
    <t>155,25</t>
  </si>
  <si>
    <t>В44-50</t>
  </si>
  <si>
    <t>156,73</t>
  </si>
  <si>
    <t>154,73</t>
  </si>
  <si>
    <t>В44-51</t>
  </si>
  <si>
    <t>156,48</t>
  </si>
  <si>
    <t>154,39</t>
  </si>
  <si>
    <t>В44-52</t>
  </si>
  <si>
    <t>163,23</t>
  </si>
  <si>
    <t>160,43</t>
  </si>
  <si>
    <t>В44-53</t>
  </si>
  <si>
    <t>163,33</t>
  </si>
  <si>
    <t>161,48</t>
  </si>
  <si>
    <t>В44-54</t>
  </si>
  <si>
    <t>163,51</t>
  </si>
  <si>
    <t>161,78</t>
  </si>
  <si>
    <t>В44-55</t>
  </si>
  <si>
    <t>163,55</t>
  </si>
  <si>
    <t>161,75</t>
  </si>
  <si>
    <t>В44-56</t>
  </si>
  <si>
    <t>163,95</t>
  </si>
  <si>
    <t>162,23</t>
  </si>
  <si>
    <t>В44-57</t>
  </si>
  <si>
    <t>163,68</t>
  </si>
  <si>
    <t>162,00</t>
  </si>
  <si>
    <t>В44-58</t>
  </si>
  <si>
    <t>164,55</t>
  </si>
  <si>
    <t>162,95</t>
  </si>
  <si>
    <t>В44-59</t>
  </si>
  <si>
    <t>165,30</t>
  </si>
  <si>
    <t>163,57</t>
  </si>
  <si>
    <t>В44-60</t>
  </si>
  <si>
    <t>165,01</t>
  </si>
  <si>
    <t>163,28</t>
  </si>
  <si>
    <t>В44-61</t>
  </si>
  <si>
    <t>165,21</t>
  </si>
  <si>
    <t>163,41</t>
  </si>
  <si>
    <t>В44-62</t>
  </si>
  <si>
    <t>165,31</t>
  </si>
  <si>
    <t>163,71</t>
  </si>
  <si>
    <t>В44-63</t>
  </si>
  <si>
    <t>164,85</t>
  </si>
  <si>
    <t>163,73</t>
  </si>
  <si>
    <t>В44-64</t>
  </si>
  <si>
    <t>165,49</t>
  </si>
  <si>
    <t>164,05</t>
  </si>
  <si>
    <t>В44-65</t>
  </si>
  <si>
    <t>165,57</t>
  </si>
  <si>
    <t>163,40</t>
  </si>
  <si>
    <t>В44-66</t>
  </si>
  <si>
    <t>163,75</t>
  </si>
  <si>
    <t>В44-67</t>
  </si>
  <si>
    <t>164,83</t>
  </si>
  <si>
    <t>163,03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</si>
  <si>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44-149-18А</t>
    </r>
  </si>
  <si>
    <t>чавун</t>
  </si>
  <si>
    <t>до ж/б № 65</t>
  </si>
  <si>
    <t>цеглян.</t>
  </si>
  <si>
    <t>відкр.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</si>
  <si>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</si>
  <si>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44-149-18Б</t>
    </r>
  </si>
  <si>
    <t>до ж/б № 63</t>
  </si>
  <si>
    <t>до ж/б № 64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</si>
  <si>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44-149-18В</t>
    </r>
  </si>
  <si>
    <t>п/е до ж/б № 60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</si>
  <si>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44-149-18Г</t>
    </r>
  </si>
  <si>
    <t xml:space="preserve"> до ж/б № 58, №60 кв.2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</si>
  <si>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44-149-18Д</t>
    </r>
  </si>
  <si>
    <t>з/б</t>
  </si>
  <si>
    <t>закр.</t>
  </si>
  <si>
    <t>до ж/б № 57 (в/колонка демонт.)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</si>
  <si>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44-149-18Е</t>
    </r>
  </si>
  <si>
    <t>пм/п</t>
  </si>
  <si>
    <t>ПГ</t>
  </si>
  <si>
    <t>засувка</t>
  </si>
  <si>
    <t xml:space="preserve"> до ж/б № 41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</si>
  <si>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44-149-18Ж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</si>
  <si>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44-149-18з</t>
    </r>
  </si>
  <si>
    <t>неірж.  до ж/б № 46</t>
  </si>
  <si>
    <t>неірж.  до ж/б № 44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</si>
  <si>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44-149-18И</t>
    </r>
  </si>
  <si>
    <t>м/п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</si>
  <si>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44-149-18К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</si>
</sst>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10" name="Прямая соединительная линия 9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3" name="Группа 2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5" name="TextBox 14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6" name="TextBox 15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13</xdr:row>
      <xdr:rowOff>9525</xdr:rowOff>
    </xdr:from>
    <xdr:to>
      <xdr:col>12</xdr:col>
      <xdr:colOff>437258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410700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12</xdr:col>
      <xdr:colOff>209550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310515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528075</xdr:colOff>
      <xdr:row>13</xdr:row>
      <xdr:rowOff>81525</xdr:rowOff>
    </xdr:from>
    <xdr:to>
      <xdr:col>11</xdr:col>
      <xdr:colOff>278475</xdr:colOff>
      <xdr:row>14</xdr:row>
      <xdr:rowOff>107025</xdr:rowOff>
    </xdr:to>
    <xdr:grpSp>
      <xdr:nvGrpSpPr>
        <xdr:cNvPr id="14" name="Группа 13"/>
        <xdr:cNvGrpSpPr/>
      </xdr:nvGrpSpPr>
      <xdr:grpSpPr>
        <a:xfrm rot="16200000">
          <a:off x="8715375" y="37338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288270</xdr:colOff>
      <xdr:row>13</xdr:row>
      <xdr:rowOff>180808</xdr:rowOff>
    </xdr:from>
    <xdr:to>
      <xdr:col>10</xdr:col>
      <xdr:colOff>289858</xdr:colOff>
      <xdr:row>24</xdr:row>
      <xdr:rowOff>161758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7366139" y="4942514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174764</xdr:colOff>
      <xdr:row>16</xdr:row>
      <xdr:rowOff>113339</xdr:rowOff>
    </xdr:from>
    <xdr:to>
      <xdr:col>10</xdr:col>
      <xdr:colOff>390764</xdr:colOff>
      <xdr:row>18</xdr:row>
      <xdr:rowOff>92339</xdr:rowOff>
    </xdr:to>
    <xdr:grpSp>
      <xdr:nvGrpSpPr>
        <xdr:cNvPr id="15" name="Группа 14"/>
        <xdr:cNvGrpSpPr/>
      </xdr:nvGrpSpPr>
      <xdr:grpSpPr>
        <a:xfrm rot="10800000">
          <a:off x="8290064" y="4409114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030537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288270</xdr:colOff>
      <xdr:row>13</xdr:row>
      <xdr:rowOff>180808</xdr:rowOff>
    </xdr:from>
    <xdr:to>
      <xdr:col>10</xdr:col>
      <xdr:colOff>289858</xdr:colOff>
      <xdr:row>24</xdr:row>
      <xdr:rowOff>161758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7366139" y="4942514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174764</xdr:colOff>
      <xdr:row>16</xdr:row>
      <xdr:rowOff>113339</xdr:rowOff>
    </xdr:from>
    <xdr:to>
      <xdr:col>10</xdr:col>
      <xdr:colOff>390764</xdr:colOff>
      <xdr:row>18</xdr:row>
      <xdr:rowOff>92339</xdr:rowOff>
    </xdr:to>
    <xdr:grpSp>
      <xdr:nvGrpSpPr>
        <xdr:cNvPr id="15" name="Группа 14"/>
        <xdr:cNvGrpSpPr/>
      </xdr:nvGrpSpPr>
      <xdr:grpSpPr>
        <a:xfrm rot="10800000">
          <a:off x="8290064" y="4409114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030537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6</xdr:row>
      <xdr:rowOff>533401</xdr:rowOff>
    </xdr:from>
    <xdr:to>
      <xdr:col>10</xdr:col>
      <xdr:colOff>304800</xdr:colOff>
      <xdr:row>13</xdr:row>
      <xdr:rowOff>162720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743031" y="3209926"/>
          <a:ext cx="1343819" cy="103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288270</xdr:colOff>
      <xdr:row>13</xdr:row>
      <xdr:rowOff>180808</xdr:rowOff>
    </xdr:from>
    <xdr:to>
      <xdr:col>10</xdr:col>
      <xdr:colOff>289858</xdr:colOff>
      <xdr:row>24</xdr:row>
      <xdr:rowOff>161758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7366139" y="4942514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174764</xdr:colOff>
      <xdr:row>16</xdr:row>
      <xdr:rowOff>113339</xdr:rowOff>
    </xdr:from>
    <xdr:to>
      <xdr:col>10</xdr:col>
      <xdr:colOff>390764</xdr:colOff>
      <xdr:row>18</xdr:row>
      <xdr:rowOff>92339</xdr:rowOff>
    </xdr:to>
    <xdr:grpSp>
      <xdr:nvGrpSpPr>
        <xdr:cNvPr id="15" name="Группа 14"/>
        <xdr:cNvGrpSpPr/>
      </xdr:nvGrpSpPr>
      <xdr:grpSpPr>
        <a:xfrm rot="10800000">
          <a:off x="8290064" y="4409114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9526</xdr:colOff>
      <xdr:row>23</xdr:row>
      <xdr:rowOff>171450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030537" y="58950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104775</xdr:colOff>
      <xdr:row>6</xdr:row>
      <xdr:rowOff>381000</xdr:rowOff>
    </xdr:from>
    <xdr:to>
      <xdr:col>10</xdr:col>
      <xdr:colOff>465833</xdr:colOff>
      <xdr:row>7</xdr:row>
      <xdr:rowOff>175269</xdr:rowOff>
    </xdr:to>
    <xdr:grpSp>
      <xdr:nvGrpSpPr>
        <xdr:cNvPr id="3" name="Группа 2"/>
        <xdr:cNvGrpSpPr/>
      </xdr:nvGrpSpPr>
      <xdr:grpSpPr>
        <a:xfrm rot="1670272">
          <a:off x="8220075" y="2390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5</xdr:row>
      <xdr:rowOff>161925</xdr:rowOff>
    </xdr:from>
    <xdr:to>
      <xdr:col>9</xdr:col>
      <xdr:colOff>389731</xdr:colOff>
      <xdr:row>13</xdr:row>
      <xdr:rowOff>181769</xdr:rowOff>
    </xdr:to>
    <xdr:cxnSp macro="">
      <xdr:nvCxnSpPr>
        <xdr:cNvPr id="7" name="Прямая соединительная линия 6"/>
        <xdr:cNvCxnSpPr/>
      </xdr:nvCxnSpPr>
      <xdr:spPr>
        <a:xfrm rot="16200000" flipV="1">
          <a:off x="6709569" y="2720181"/>
          <a:ext cx="1924844" cy="44688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9</xdr:row>
      <xdr:rowOff>85725</xdr:rowOff>
    </xdr:from>
    <xdr:to>
      <xdr:col>9</xdr:col>
      <xdr:colOff>349350</xdr:colOff>
      <xdr:row>11</xdr:row>
      <xdr:rowOff>64725</xdr:rowOff>
    </xdr:to>
    <xdr:grpSp>
      <xdr:nvGrpSpPr>
        <xdr:cNvPr id="8" name="Группа 7"/>
        <xdr:cNvGrpSpPr/>
      </xdr:nvGrpSpPr>
      <xdr:grpSpPr>
        <a:xfrm rot="9720000">
          <a:off x="7639050" y="30480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8</xdr:col>
      <xdr:colOff>606287</xdr:colOff>
      <xdr:row>4</xdr:row>
      <xdr:rowOff>105736</xdr:rowOff>
    </xdr:from>
    <xdr:ext cx="264560" cy="453137"/>
    <xdr:sp macro="" textlink="">
      <xdr:nvSpPr>
        <xdr:cNvPr id="13" name="TextBox 12"/>
        <xdr:cNvSpPr txBox="1"/>
      </xdr:nvSpPr>
      <xdr:spPr>
        <a:xfrm rot="4439946">
          <a:off x="7408098" y="18288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11</xdr:col>
      <xdr:colOff>88245</xdr:colOff>
      <xdr:row>5</xdr:row>
      <xdr:rowOff>114300</xdr:rowOff>
    </xdr:from>
    <xdr:to>
      <xdr:col>11</xdr:col>
      <xdr:colOff>600075</xdr:colOff>
      <xdr:row>13</xdr:row>
      <xdr:rowOff>180808</xdr:rowOff>
    </xdr:to>
    <xdr:cxnSp macro="">
      <xdr:nvCxnSpPr>
        <xdr:cNvPr id="14" name="Прямая соединительная линия 13"/>
        <xdr:cNvCxnSpPr/>
      </xdr:nvCxnSpPr>
      <xdr:spPr>
        <a:xfrm rot="5400000" flipH="1" flipV="1">
          <a:off x="8083306" y="2663414"/>
          <a:ext cx="1971508" cy="511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146189</xdr:colOff>
      <xdr:row>9</xdr:row>
      <xdr:rowOff>84764</xdr:rowOff>
    </xdr:from>
    <xdr:to>
      <xdr:col>11</xdr:col>
      <xdr:colOff>362189</xdr:colOff>
      <xdr:row>11</xdr:row>
      <xdr:rowOff>63764</xdr:rowOff>
    </xdr:to>
    <xdr:grpSp>
      <xdr:nvGrpSpPr>
        <xdr:cNvPr id="15" name="Группа 14"/>
        <xdr:cNvGrpSpPr/>
      </xdr:nvGrpSpPr>
      <xdr:grpSpPr>
        <a:xfrm rot="12060000">
          <a:off x="8871089" y="3047039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266700</xdr:colOff>
      <xdr:row>4</xdr:row>
      <xdr:rowOff>66675</xdr:rowOff>
    </xdr:from>
    <xdr:ext cx="264560" cy="453137"/>
    <xdr:sp macro="" textlink="">
      <xdr:nvSpPr>
        <xdr:cNvPr id="18" name="TextBox 17"/>
        <xdr:cNvSpPr txBox="1"/>
      </xdr:nvSpPr>
      <xdr:spPr>
        <a:xfrm rot="17550419">
          <a:off x="8897311" y="178973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6635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23825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152400</xdr:colOff>
      <xdr:row>13</xdr:row>
      <xdr:rowOff>180975</xdr:rowOff>
    </xdr:from>
    <xdr:to>
      <xdr:col>13</xdr:col>
      <xdr:colOff>590550</xdr:colOff>
      <xdr:row>14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438900" y="3905250"/>
          <a:ext cx="40957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294481</xdr:colOff>
      <xdr:row>4</xdr:row>
      <xdr:rowOff>181769</xdr:rowOff>
    </xdr:from>
    <xdr:to>
      <xdr:col>10</xdr:col>
      <xdr:colOff>296069</xdr:colOff>
      <xdr:row>13</xdr:row>
      <xdr:rowOff>162719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7372350" y="2847975"/>
          <a:ext cx="20764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10</xdr:col>
      <xdr:colOff>396975</xdr:colOff>
      <xdr:row>11</xdr:row>
      <xdr:rowOff>112350</xdr:rowOff>
    </xdr:to>
    <xdr:grpSp>
      <xdr:nvGrpSpPr>
        <xdr:cNvPr id="8" name="Группа 7"/>
        <xdr:cNvGrpSpPr/>
      </xdr:nvGrpSpPr>
      <xdr:grpSpPr>
        <a:xfrm rot="10800000">
          <a:off x="8296275" y="30956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0306050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523875</xdr:colOff>
      <xdr:row>12</xdr:row>
      <xdr:rowOff>38100</xdr:rowOff>
    </xdr:from>
    <xdr:ext cx="524631" cy="264560"/>
    <xdr:sp macro="" textlink="">
      <xdr:nvSpPr>
        <xdr:cNvPr id="12" name="TextBox 11"/>
        <xdr:cNvSpPr txBox="1"/>
      </xdr:nvSpPr>
      <xdr:spPr>
        <a:xfrm>
          <a:off x="6086475" y="35718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587236</xdr:colOff>
      <xdr:row>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799864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J1" workbookViewId="0">
      <selection activeCell="L3" sqref="L3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J8" s="56">
        <v>1</v>
      </c>
      <c r="K8" s="56" t="str">
        <f t="shared" ref="K8:L47" si="0">F8</f>
        <v>В44-1</v>
      </c>
      <c r="L8" s="56" t="str">
        <f>G8</f>
        <v>154,11</v>
      </c>
      <c r="M8" s="56" t="str">
        <f>$L$2</f>
        <v>88-5(44)</v>
      </c>
      <c r="N8" s="57">
        <f t="shared" ref="N8:O47" si="1">C8</f>
        <v>0</v>
      </c>
      <c r="O8" s="57">
        <f t="shared" si="1"/>
        <v>0</v>
      </c>
      <c r="P8" s="57" t="str">
        <f>L8</f>
        <v>154,11</v>
      </c>
      <c r="Q8" s="58">
        <f>P8-R8</f>
        <v>154.11000000000001</v>
      </c>
      <c r="R8" s="58">
        <f>H8</f>
        <v>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42</v>
      </c>
      <c r="G9" t="s">
        <v>43</v>
      </c>
      <c r="J9" s="56">
        <v>2</v>
      </c>
      <c r="K9" s="56" t="str">
        <f t="shared" si="0"/>
        <v>В44-2</v>
      </c>
      <c r="L9" s="56" t="str">
        <f t="shared" si="0"/>
        <v>154,09</v>
      </c>
      <c r="M9" s="56" t="str">
        <f t="shared" ref="M9:M72" si="2">$L$2</f>
        <v>88-5(44)</v>
      </c>
      <c r="N9" s="57">
        <f t="shared" si="1"/>
        <v>0</v>
      </c>
      <c r="O9" s="57">
        <f t="shared" si="1"/>
        <v>0</v>
      </c>
      <c r="P9" s="57" t="str">
        <f t="shared" ref="P9:P72" si="3">L9</f>
        <v>154,09</v>
      </c>
      <c r="Q9" s="58">
        <f t="shared" ref="Q9:Q72" si="4">P9-R9</f>
        <v>154.09</v>
      </c>
      <c r="R9" s="58">
        <f t="shared" ref="R9:R72" si="5">H9</f>
        <v>0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44</v>
      </c>
      <c r="G10" t="s">
        <v>45</v>
      </c>
      <c r="J10" s="62">
        <v>3</v>
      </c>
      <c r="K10" s="62" t="str">
        <f t="shared" si="0"/>
        <v>В44-3</v>
      </c>
      <c r="L10" s="56" t="str">
        <f t="shared" si="0"/>
        <v>153,50</v>
      </c>
      <c r="M10" s="56" t="str">
        <f t="shared" si="2"/>
        <v>88-5(44)</v>
      </c>
      <c r="N10" s="63">
        <f t="shared" si="1"/>
        <v>0</v>
      </c>
      <c r="O10" s="63">
        <f t="shared" si="1"/>
        <v>0</v>
      </c>
      <c r="P10" s="57" t="str">
        <f t="shared" si="3"/>
        <v>153,50</v>
      </c>
      <c r="Q10" s="58">
        <f t="shared" si="4"/>
        <v>153.5</v>
      </c>
      <c r="R10" s="58">
        <f t="shared" si="5"/>
        <v>0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46</v>
      </c>
      <c r="G11" t="s">
        <v>47</v>
      </c>
      <c r="H11" t="s">
        <v>48</v>
      </c>
      <c r="J11" s="62">
        <v>4</v>
      </c>
      <c r="K11" s="62" t="str">
        <f t="shared" si="0"/>
        <v>В44-4</v>
      </c>
      <c r="L11" s="56" t="str">
        <f t="shared" si="0"/>
        <v>153,00</v>
      </c>
      <c r="M11" s="56" t="str">
        <f t="shared" si="2"/>
        <v>88-5(44)</v>
      </c>
      <c r="N11" s="63">
        <f t="shared" si="1"/>
        <v>0</v>
      </c>
      <c r="O11" s="63">
        <f t="shared" si="1"/>
        <v>0</v>
      </c>
      <c r="P11" s="57" t="str">
        <f t="shared" si="3"/>
        <v>153,00</v>
      </c>
      <c r="Q11" s="58">
        <f t="shared" si="4"/>
        <v>1.5800000000000125</v>
      </c>
      <c r="R11" s="58" t="str">
        <f t="shared" si="5"/>
        <v>151,42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49</v>
      </c>
      <c r="G12" t="s">
        <v>50</v>
      </c>
      <c r="H12" t="s">
        <v>51</v>
      </c>
      <c r="J12" s="62">
        <v>5</v>
      </c>
      <c r="K12" s="62" t="str">
        <f t="shared" si="0"/>
        <v>В44-5</v>
      </c>
      <c r="L12" s="56" t="str">
        <f t="shared" si="0"/>
        <v>152,88</v>
      </c>
      <c r="M12" s="56" t="str">
        <f t="shared" si="2"/>
        <v>88-5(44)</v>
      </c>
      <c r="N12" s="63">
        <f t="shared" si="1"/>
        <v>0</v>
      </c>
      <c r="O12" s="63">
        <f t="shared" si="1"/>
        <v>0</v>
      </c>
      <c r="P12" s="57" t="str">
        <f t="shared" si="3"/>
        <v>152,88</v>
      </c>
      <c r="Q12" s="58">
        <f t="shared" si="4"/>
        <v>1.5799999999999841</v>
      </c>
      <c r="R12" s="58" t="str">
        <f t="shared" si="5"/>
        <v>151,30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52</v>
      </c>
      <c r="G13" t="s">
        <v>53</v>
      </c>
      <c r="H13" t="s">
        <v>54</v>
      </c>
      <c r="J13" s="62">
        <v>6</v>
      </c>
      <c r="K13" s="62" t="str">
        <f t="shared" si="0"/>
        <v>В44-6</v>
      </c>
      <c r="L13" s="56" t="str">
        <f t="shared" si="0"/>
        <v>153,40</v>
      </c>
      <c r="M13" s="56" t="str">
        <f t="shared" si="2"/>
        <v>88-5(44)</v>
      </c>
      <c r="N13" s="63">
        <f t="shared" si="1"/>
        <v>0</v>
      </c>
      <c r="O13" s="63">
        <f t="shared" si="1"/>
        <v>0</v>
      </c>
      <c r="P13" s="57" t="str">
        <f t="shared" si="3"/>
        <v>153,40</v>
      </c>
      <c r="Q13" s="58">
        <f t="shared" si="4"/>
        <v>2</v>
      </c>
      <c r="R13" s="58" t="str">
        <f t="shared" si="5"/>
        <v>151,40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55</v>
      </c>
      <c r="G14" t="s">
        <v>56</v>
      </c>
      <c r="J14" s="62">
        <v>7</v>
      </c>
      <c r="K14" s="62" t="str">
        <f t="shared" si="0"/>
        <v>В44-7</v>
      </c>
      <c r="L14" s="56" t="str">
        <f t="shared" si="0"/>
        <v>154,83</v>
      </c>
      <c r="M14" s="56" t="str">
        <f t="shared" si="2"/>
        <v>88-5(44)</v>
      </c>
      <c r="N14" s="63">
        <f t="shared" si="1"/>
        <v>0</v>
      </c>
      <c r="O14" s="63">
        <f t="shared" si="1"/>
        <v>0</v>
      </c>
      <c r="P14" s="57" t="str">
        <f t="shared" si="3"/>
        <v>154,83</v>
      </c>
      <c r="Q14" s="58">
        <f t="shared" si="4"/>
        <v>154.83000000000001</v>
      </c>
      <c r="R14" s="58">
        <f t="shared" si="5"/>
        <v>0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57</v>
      </c>
      <c r="G15" t="s">
        <v>58</v>
      </c>
      <c r="J15" s="56">
        <v>8</v>
      </c>
      <c r="K15" s="56" t="str">
        <f t="shared" si="0"/>
        <v>В44-8</v>
      </c>
      <c r="L15" s="56" t="str">
        <f t="shared" si="0"/>
        <v>155,20</v>
      </c>
      <c r="M15" s="56" t="str">
        <f t="shared" si="2"/>
        <v>88-5(44)</v>
      </c>
      <c r="N15" s="57">
        <f t="shared" si="1"/>
        <v>0</v>
      </c>
      <c r="O15" s="57">
        <f t="shared" si="1"/>
        <v>0</v>
      </c>
      <c r="P15" s="57" t="str">
        <f t="shared" si="3"/>
        <v>155,20</v>
      </c>
      <c r="Q15" s="58">
        <f t="shared" si="4"/>
        <v>155.19999999999999</v>
      </c>
      <c r="R15" s="58">
        <f t="shared" si="5"/>
        <v>0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59</v>
      </c>
      <c r="G16" t="s">
        <v>60</v>
      </c>
      <c r="H16" t="s">
        <v>61</v>
      </c>
      <c r="J16" s="62">
        <v>9</v>
      </c>
      <c r="K16" s="62" t="str">
        <f t="shared" si="0"/>
        <v>В44-9</v>
      </c>
      <c r="L16" s="56" t="str">
        <f t="shared" si="0"/>
        <v>155,33</v>
      </c>
      <c r="M16" s="56" t="str">
        <f t="shared" si="2"/>
        <v>88-5(44)</v>
      </c>
      <c r="N16" s="63">
        <f t="shared" si="1"/>
        <v>0</v>
      </c>
      <c r="O16" s="63">
        <f t="shared" si="1"/>
        <v>0</v>
      </c>
      <c r="P16" s="57" t="str">
        <f t="shared" si="3"/>
        <v>155,33</v>
      </c>
      <c r="Q16" s="58">
        <f t="shared" si="4"/>
        <v>1.960000000000008</v>
      </c>
      <c r="R16" s="58" t="str">
        <f t="shared" si="5"/>
        <v>153,37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62</v>
      </c>
      <c r="G17" t="s">
        <v>63</v>
      </c>
      <c r="H17" t="s">
        <v>64</v>
      </c>
      <c r="J17" s="62">
        <v>10</v>
      </c>
      <c r="K17" s="62" t="str">
        <f t="shared" si="0"/>
        <v>В44-10</v>
      </c>
      <c r="L17" s="56" t="str">
        <f t="shared" si="0"/>
        <v>155,36</v>
      </c>
      <c r="M17" s="56" t="str">
        <f t="shared" si="2"/>
        <v>88-5(44)</v>
      </c>
      <c r="N17" s="63">
        <f t="shared" si="1"/>
        <v>0</v>
      </c>
      <c r="O17" s="63">
        <f t="shared" si="1"/>
        <v>0</v>
      </c>
      <c r="P17" s="57" t="str">
        <f t="shared" si="3"/>
        <v>155,36</v>
      </c>
      <c r="Q17" s="58">
        <f t="shared" si="4"/>
        <v>2.0100000000000193</v>
      </c>
      <c r="R17" s="58" t="str">
        <f t="shared" si="5"/>
        <v>153,35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65</v>
      </c>
      <c r="G18" t="s">
        <v>66</v>
      </c>
      <c r="H18" t="s">
        <v>53</v>
      </c>
      <c r="J18" s="62">
        <v>11</v>
      </c>
      <c r="K18" s="62" t="str">
        <f t="shared" si="0"/>
        <v>В44-11</v>
      </c>
      <c r="L18" s="56" t="str">
        <f t="shared" si="0"/>
        <v>155,42</v>
      </c>
      <c r="M18" s="56" t="str">
        <f t="shared" si="2"/>
        <v>88-5(44)</v>
      </c>
      <c r="N18" s="63">
        <f t="shared" si="1"/>
        <v>0</v>
      </c>
      <c r="O18" s="63">
        <f t="shared" si="1"/>
        <v>0</v>
      </c>
      <c r="P18" s="57" t="str">
        <f t="shared" si="3"/>
        <v>155,42</v>
      </c>
      <c r="Q18" s="58">
        <f t="shared" si="4"/>
        <v>2.0199999999999818</v>
      </c>
      <c r="R18" s="58" t="str">
        <f t="shared" si="5"/>
        <v>153,40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67</v>
      </c>
      <c r="G19" t="s">
        <v>68</v>
      </c>
      <c r="H19" t="s">
        <v>69</v>
      </c>
      <c r="J19" s="62">
        <v>12</v>
      </c>
      <c r="K19" s="62" t="str">
        <f t="shared" si="0"/>
        <v>В44-12</v>
      </c>
      <c r="L19" s="56" t="str">
        <f t="shared" si="0"/>
        <v>155,64</v>
      </c>
      <c r="M19" s="56" t="str">
        <f t="shared" si="2"/>
        <v>88-5(44)</v>
      </c>
      <c r="N19" s="63">
        <f t="shared" si="1"/>
        <v>0</v>
      </c>
      <c r="O19" s="63">
        <f t="shared" si="1"/>
        <v>0</v>
      </c>
      <c r="P19" s="57" t="str">
        <f t="shared" si="3"/>
        <v>155,64</v>
      </c>
      <c r="Q19" s="58">
        <f t="shared" si="4"/>
        <v>1.9699999999999989</v>
      </c>
      <c r="R19" s="58" t="str">
        <f t="shared" si="5"/>
        <v>153,67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70</v>
      </c>
      <c r="G20" t="s">
        <v>71</v>
      </c>
      <c r="H20" t="s">
        <v>72</v>
      </c>
      <c r="J20" s="62">
        <v>13</v>
      </c>
      <c r="K20" s="62" t="str">
        <f t="shared" si="0"/>
        <v>В44-13</v>
      </c>
      <c r="L20" s="56" t="str">
        <f t="shared" si="0"/>
        <v>155,62</v>
      </c>
      <c r="M20" s="56" t="str">
        <f t="shared" si="2"/>
        <v>88-5(44)</v>
      </c>
      <c r="N20" s="63">
        <f t="shared" si="1"/>
        <v>0</v>
      </c>
      <c r="O20" s="63">
        <f t="shared" si="1"/>
        <v>0</v>
      </c>
      <c r="P20" s="57" t="str">
        <f t="shared" si="3"/>
        <v>155,62</v>
      </c>
      <c r="Q20" s="58">
        <f t="shared" si="4"/>
        <v>2.2300000000000182</v>
      </c>
      <c r="R20" s="58" t="str">
        <f t="shared" si="5"/>
        <v>153,39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73</v>
      </c>
      <c r="G21" t="s">
        <v>74</v>
      </c>
      <c r="H21" t="s">
        <v>75</v>
      </c>
      <c r="J21" s="62">
        <v>14</v>
      </c>
      <c r="K21" s="62" t="str">
        <f t="shared" si="0"/>
        <v>В44-14</v>
      </c>
      <c r="L21" s="56" t="str">
        <f t="shared" si="0"/>
        <v>155,85</v>
      </c>
      <c r="M21" s="56" t="str">
        <f t="shared" si="2"/>
        <v>88-5(44)</v>
      </c>
      <c r="N21" s="63">
        <f t="shared" si="1"/>
        <v>0</v>
      </c>
      <c r="O21" s="63">
        <f t="shared" si="1"/>
        <v>0</v>
      </c>
      <c r="P21" s="57" t="str">
        <f t="shared" si="3"/>
        <v>155,85</v>
      </c>
      <c r="Q21" s="58">
        <f t="shared" si="4"/>
        <v>2.0099999999999909</v>
      </c>
      <c r="R21" s="58" t="str">
        <f t="shared" si="5"/>
        <v>153,84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76</v>
      </c>
      <c r="G22" t="s">
        <v>77</v>
      </c>
      <c r="H22" t="s">
        <v>78</v>
      </c>
      <c r="J22" s="62">
        <v>15</v>
      </c>
      <c r="K22" s="62" t="str">
        <f t="shared" si="0"/>
        <v>В44-15</v>
      </c>
      <c r="L22" s="56" t="str">
        <f t="shared" si="0"/>
        <v>156,39</v>
      </c>
      <c r="M22" s="56" t="str">
        <f t="shared" si="2"/>
        <v>88-5(44)</v>
      </c>
      <c r="N22" s="63">
        <f t="shared" si="1"/>
        <v>0</v>
      </c>
      <c r="O22" s="63">
        <f t="shared" si="1"/>
        <v>0</v>
      </c>
      <c r="P22" s="57" t="str">
        <f t="shared" si="3"/>
        <v>156,39</v>
      </c>
      <c r="Q22" s="58">
        <f t="shared" si="4"/>
        <v>2.1199999999999761</v>
      </c>
      <c r="R22" s="58" t="str">
        <f t="shared" si="5"/>
        <v>154,27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79</v>
      </c>
      <c r="G23" t="s">
        <v>74</v>
      </c>
      <c r="H23" t="s">
        <v>80</v>
      </c>
      <c r="J23" s="62">
        <v>16</v>
      </c>
      <c r="K23" s="62" t="str">
        <f t="shared" si="0"/>
        <v>В44-16</v>
      </c>
      <c r="L23" s="56" t="str">
        <f t="shared" si="0"/>
        <v>155,85</v>
      </c>
      <c r="M23" s="56" t="str">
        <f t="shared" si="2"/>
        <v>88-5(44)</v>
      </c>
      <c r="N23" s="63">
        <f t="shared" si="1"/>
        <v>0</v>
      </c>
      <c r="O23" s="63">
        <f t="shared" si="1"/>
        <v>0</v>
      </c>
      <c r="P23" s="57" t="str">
        <f t="shared" si="3"/>
        <v>155,85</v>
      </c>
      <c r="Q23" s="58">
        <f t="shared" si="4"/>
        <v>1.8499999999999943</v>
      </c>
      <c r="R23" s="58" t="str">
        <f t="shared" si="5"/>
        <v>154,00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81</v>
      </c>
      <c r="G24" t="s">
        <v>82</v>
      </c>
      <c r="H24" t="s">
        <v>83</v>
      </c>
      <c r="J24" s="62">
        <v>17</v>
      </c>
      <c r="K24" s="62" t="str">
        <f t="shared" si="0"/>
        <v>В44-17</v>
      </c>
      <c r="L24" s="56" t="str">
        <f t="shared" si="0"/>
        <v>155,72</v>
      </c>
      <c r="M24" s="56" t="str">
        <f t="shared" si="2"/>
        <v>88-5(44)</v>
      </c>
      <c r="N24" s="63">
        <f t="shared" si="1"/>
        <v>0</v>
      </c>
      <c r="O24" s="63">
        <f t="shared" si="1"/>
        <v>0</v>
      </c>
      <c r="P24" s="57" t="str">
        <f t="shared" si="3"/>
        <v>155,72</v>
      </c>
      <c r="Q24" s="58">
        <f t="shared" si="4"/>
        <v>2.2599999999999909</v>
      </c>
      <c r="R24" s="58" t="str">
        <f t="shared" si="5"/>
        <v>153,46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84</v>
      </c>
      <c r="G25" t="s">
        <v>85</v>
      </c>
      <c r="H25" t="s">
        <v>86</v>
      </c>
      <c r="J25" s="62">
        <v>18</v>
      </c>
      <c r="K25" s="62" t="str">
        <f t="shared" si="0"/>
        <v>В44-18</v>
      </c>
      <c r="L25" s="56" t="str">
        <f t="shared" si="0"/>
        <v>155,86</v>
      </c>
      <c r="M25" s="56" t="str">
        <f t="shared" si="2"/>
        <v>88-5(44)</v>
      </c>
      <c r="N25" s="63">
        <f t="shared" si="1"/>
        <v>0</v>
      </c>
      <c r="O25" s="63">
        <f t="shared" si="1"/>
        <v>0</v>
      </c>
      <c r="P25" s="57" t="str">
        <f t="shared" si="3"/>
        <v>155,86</v>
      </c>
      <c r="Q25" s="58">
        <f t="shared" si="4"/>
        <v>1.8000000000000114</v>
      </c>
      <c r="R25" s="58" t="str">
        <f t="shared" si="5"/>
        <v>154,06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87</v>
      </c>
      <c r="G26" t="s">
        <v>88</v>
      </c>
      <c r="H26" t="s">
        <v>89</v>
      </c>
      <c r="J26" s="62">
        <v>19</v>
      </c>
      <c r="K26" s="62" t="str">
        <f t="shared" si="0"/>
        <v>В44-19</v>
      </c>
      <c r="L26" s="56" t="str">
        <f t="shared" si="0"/>
        <v>156,31</v>
      </c>
      <c r="M26" s="62" t="str">
        <f t="shared" si="2"/>
        <v>88-5(44)</v>
      </c>
      <c r="N26" s="63">
        <f t="shared" si="1"/>
        <v>0</v>
      </c>
      <c r="O26" s="63">
        <f t="shared" si="1"/>
        <v>0</v>
      </c>
      <c r="P26" s="57" t="str">
        <f t="shared" si="3"/>
        <v>156,31</v>
      </c>
      <c r="Q26" s="58">
        <f t="shared" si="4"/>
        <v>1.8000000000000114</v>
      </c>
      <c r="R26" s="58" t="str">
        <f t="shared" si="5"/>
        <v>154,51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90</v>
      </c>
      <c r="G27" t="s">
        <v>91</v>
      </c>
      <c r="H27" t="s">
        <v>92</v>
      </c>
      <c r="J27" s="62">
        <v>20</v>
      </c>
      <c r="K27" s="56" t="str">
        <f t="shared" si="0"/>
        <v>В44-20</v>
      </c>
      <c r="L27" s="56" t="str">
        <f t="shared" si="0"/>
        <v>156,89</v>
      </c>
      <c r="M27" s="56" t="str">
        <f t="shared" si="2"/>
        <v>88-5(44)</v>
      </c>
      <c r="N27" s="57">
        <f t="shared" si="1"/>
        <v>0</v>
      </c>
      <c r="O27" s="57">
        <f t="shared" si="1"/>
        <v>0</v>
      </c>
      <c r="P27" s="57" t="str">
        <f t="shared" si="3"/>
        <v>156,89</v>
      </c>
      <c r="Q27" s="58">
        <f t="shared" si="4"/>
        <v>1.7399999999999807</v>
      </c>
      <c r="R27" s="58" t="str">
        <f t="shared" si="5"/>
        <v>155,15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93</v>
      </c>
      <c r="G28" t="s">
        <v>94</v>
      </c>
      <c r="H28" t="s">
        <v>95</v>
      </c>
      <c r="I28" s="61"/>
      <c r="J28" s="62">
        <v>21</v>
      </c>
      <c r="K28" s="56" t="str">
        <f t="shared" si="0"/>
        <v>В44-21</v>
      </c>
      <c r="L28" s="56" t="str">
        <f t="shared" si="0"/>
        <v>156,84</v>
      </c>
      <c r="M28" s="56" t="str">
        <f t="shared" si="2"/>
        <v>88-5(44)</v>
      </c>
      <c r="N28" s="57">
        <f t="shared" si="1"/>
        <v>0</v>
      </c>
      <c r="O28" s="57">
        <f t="shared" si="1"/>
        <v>0</v>
      </c>
      <c r="P28" s="57" t="str">
        <f t="shared" si="3"/>
        <v>156,84</v>
      </c>
      <c r="Q28" s="58">
        <f t="shared" si="4"/>
        <v>1.7400000000000091</v>
      </c>
      <c r="R28" s="58" t="str">
        <f t="shared" si="5"/>
        <v>155,10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96</v>
      </c>
      <c r="G29" t="s">
        <v>97</v>
      </c>
      <c r="H29" t="s">
        <v>98</v>
      </c>
      <c r="I29" s="61"/>
      <c r="J29" s="62">
        <v>22</v>
      </c>
      <c r="K29" s="56" t="str">
        <f t="shared" si="0"/>
        <v>В44-22</v>
      </c>
      <c r="L29" s="56" t="str">
        <f t="shared" si="0"/>
        <v>157,10</v>
      </c>
      <c r="M29" s="56" t="str">
        <f t="shared" si="2"/>
        <v>88-5(44)</v>
      </c>
      <c r="N29" s="57">
        <f t="shared" si="1"/>
        <v>0</v>
      </c>
      <c r="O29" s="57">
        <f t="shared" si="1"/>
        <v>0</v>
      </c>
      <c r="P29" s="57" t="str">
        <f t="shared" si="3"/>
        <v>157,10</v>
      </c>
      <c r="Q29" s="58">
        <f t="shared" si="4"/>
        <v>1.9699999999999989</v>
      </c>
      <c r="R29" s="58" t="str">
        <f t="shared" si="5"/>
        <v>155,13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99</v>
      </c>
      <c r="G30" t="s">
        <v>100</v>
      </c>
      <c r="H30" t="s">
        <v>101</v>
      </c>
      <c r="I30" s="61"/>
      <c r="J30" s="62">
        <v>23</v>
      </c>
      <c r="K30" s="56" t="str">
        <f t="shared" si="0"/>
        <v>В44-23</v>
      </c>
      <c r="L30" s="56" t="str">
        <f t="shared" si="0"/>
        <v>158,85</v>
      </c>
      <c r="M30" s="56" t="str">
        <f t="shared" si="2"/>
        <v>88-5(44)</v>
      </c>
      <c r="N30" s="57">
        <f t="shared" si="1"/>
        <v>0</v>
      </c>
      <c r="O30" s="57">
        <f t="shared" si="1"/>
        <v>0</v>
      </c>
      <c r="P30" s="57" t="str">
        <f t="shared" si="3"/>
        <v>158,85</v>
      </c>
      <c r="Q30" s="58">
        <f t="shared" si="4"/>
        <v>2</v>
      </c>
      <c r="R30" s="58" t="str">
        <f t="shared" si="5"/>
        <v>156,85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102</v>
      </c>
      <c r="G31" t="s">
        <v>103</v>
      </c>
      <c r="H31" t="s">
        <v>104</v>
      </c>
      <c r="I31" s="61"/>
      <c r="J31" s="62">
        <v>24</v>
      </c>
      <c r="K31" s="56" t="str">
        <f t="shared" si="0"/>
        <v>В44-24</v>
      </c>
      <c r="L31" s="56" t="str">
        <f t="shared" si="0"/>
        <v>160,55</v>
      </c>
      <c r="M31" s="56" t="str">
        <f t="shared" si="2"/>
        <v>88-5(44)</v>
      </c>
      <c r="N31" s="57">
        <f t="shared" si="1"/>
        <v>0</v>
      </c>
      <c r="O31" s="57">
        <f t="shared" si="1"/>
        <v>0</v>
      </c>
      <c r="P31" s="57" t="str">
        <f t="shared" si="3"/>
        <v>160,55</v>
      </c>
      <c r="Q31" s="58">
        <f t="shared" si="4"/>
        <v>1.6500000000000057</v>
      </c>
      <c r="R31" s="58" t="str">
        <f t="shared" si="5"/>
        <v>158,90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105</v>
      </c>
      <c r="G32" t="s">
        <v>106</v>
      </c>
      <c r="H32" t="s">
        <v>107</v>
      </c>
      <c r="I32" s="61"/>
      <c r="J32" s="62">
        <v>25</v>
      </c>
      <c r="K32" s="56" t="str">
        <f t="shared" si="0"/>
        <v>В44-25</v>
      </c>
      <c r="L32" s="56" t="str">
        <f t="shared" si="0"/>
        <v>160,87</v>
      </c>
      <c r="M32" s="56" t="str">
        <f t="shared" si="2"/>
        <v>88-5(44)</v>
      </c>
      <c r="N32" s="57">
        <f t="shared" si="1"/>
        <v>0</v>
      </c>
      <c r="O32" s="57">
        <f t="shared" si="1"/>
        <v>0</v>
      </c>
      <c r="P32" s="57" t="str">
        <f t="shared" si="3"/>
        <v>160,87</v>
      </c>
      <c r="Q32" s="58">
        <f t="shared" si="4"/>
        <v>1.5900000000000034</v>
      </c>
      <c r="R32" s="58" t="str">
        <f t="shared" si="5"/>
        <v>159,28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108</v>
      </c>
      <c r="G33" t="s">
        <v>109</v>
      </c>
      <c r="H33" t="s">
        <v>110</v>
      </c>
      <c r="I33" s="61"/>
      <c r="J33" s="62">
        <v>26</v>
      </c>
      <c r="K33" s="56" t="str">
        <f t="shared" si="0"/>
        <v>В44-26</v>
      </c>
      <c r="L33" s="56" t="str">
        <f t="shared" si="0"/>
        <v>161,66</v>
      </c>
      <c r="M33" s="56" t="str">
        <f t="shared" si="2"/>
        <v>88-5(44)</v>
      </c>
      <c r="N33" s="57">
        <f t="shared" si="1"/>
        <v>0</v>
      </c>
      <c r="O33" s="57">
        <f t="shared" si="1"/>
        <v>0</v>
      </c>
      <c r="P33" s="57" t="str">
        <f t="shared" si="3"/>
        <v>161,66</v>
      </c>
      <c r="Q33" s="58">
        <f t="shared" si="4"/>
        <v>2.3400000000000034</v>
      </c>
      <c r="R33" s="58" t="str">
        <f t="shared" si="5"/>
        <v>159,32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111</v>
      </c>
      <c r="G34" t="s">
        <v>112</v>
      </c>
      <c r="H34" t="s">
        <v>113</v>
      </c>
      <c r="I34" s="61"/>
      <c r="J34" s="62">
        <v>27</v>
      </c>
      <c r="K34" s="56" t="str">
        <f t="shared" si="0"/>
        <v>В44-27</v>
      </c>
      <c r="L34" s="56" t="str">
        <f t="shared" si="0"/>
        <v>161,70</v>
      </c>
      <c r="M34" s="56" t="str">
        <f t="shared" si="2"/>
        <v>88-5(44)</v>
      </c>
      <c r="N34" s="57">
        <f t="shared" si="1"/>
        <v>0</v>
      </c>
      <c r="O34" s="57">
        <f t="shared" si="1"/>
        <v>0</v>
      </c>
      <c r="P34" s="57" t="str">
        <f t="shared" si="3"/>
        <v>161,70</v>
      </c>
      <c r="Q34" s="58">
        <f t="shared" si="4"/>
        <v>2.4399999999999977</v>
      </c>
      <c r="R34" s="58" t="str">
        <f t="shared" si="5"/>
        <v>159,26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114</v>
      </c>
      <c r="G35" t="s">
        <v>115</v>
      </c>
      <c r="H35" t="s">
        <v>116</v>
      </c>
      <c r="I35" s="61"/>
      <c r="J35" s="62">
        <v>28</v>
      </c>
      <c r="K35" s="56" t="str">
        <f t="shared" si="0"/>
        <v>В44-28</v>
      </c>
      <c r="L35" s="56" t="str">
        <f t="shared" si="0"/>
        <v>160,97</v>
      </c>
      <c r="M35" s="56" t="str">
        <f t="shared" si="2"/>
        <v>88-5(44)</v>
      </c>
      <c r="N35" s="57">
        <f t="shared" si="1"/>
        <v>0</v>
      </c>
      <c r="O35" s="57">
        <f t="shared" si="1"/>
        <v>0</v>
      </c>
      <c r="P35" s="57" t="str">
        <f t="shared" si="3"/>
        <v>160,97</v>
      </c>
      <c r="Q35" s="58">
        <f t="shared" si="4"/>
        <v>1.9099999999999966</v>
      </c>
      <c r="R35" s="58" t="str">
        <f t="shared" si="5"/>
        <v>159,06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117</v>
      </c>
      <c r="G36" t="s">
        <v>118</v>
      </c>
      <c r="H36" t="s">
        <v>119</v>
      </c>
      <c r="I36" s="61"/>
      <c r="J36" s="62">
        <v>29</v>
      </c>
      <c r="K36" s="56" t="str">
        <f t="shared" si="0"/>
        <v>В44-29</v>
      </c>
      <c r="L36" s="56" t="str">
        <f t="shared" si="0"/>
        <v>161,95</v>
      </c>
      <c r="M36" s="56" t="str">
        <f t="shared" si="2"/>
        <v>88-5(44)</v>
      </c>
      <c r="N36" s="57">
        <f t="shared" si="1"/>
        <v>0</v>
      </c>
      <c r="O36" s="57">
        <f t="shared" si="1"/>
        <v>0</v>
      </c>
      <c r="P36" s="57" t="str">
        <f t="shared" si="3"/>
        <v>161,95</v>
      </c>
      <c r="Q36" s="58">
        <f t="shared" si="4"/>
        <v>1.9099999999999966</v>
      </c>
      <c r="R36" s="58" t="str">
        <f t="shared" si="5"/>
        <v>160,04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120</v>
      </c>
      <c r="G37" t="s">
        <v>121</v>
      </c>
      <c r="H37" t="s">
        <v>122</v>
      </c>
      <c r="I37" s="61"/>
      <c r="J37" s="62">
        <v>30</v>
      </c>
      <c r="K37" s="56" t="str">
        <f t="shared" si="0"/>
        <v>В44-30</v>
      </c>
      <c r="L37" s="56" t="str">
        <f t="shared" si="0"/>
        <v>161,94</v>
      </c>
      <c r="M37" s="56" t="str">
        <f t="shared" si="2"/>
        <v>88-5(44)</v>
      </c>
      <c r="N37" s="57">
        <f t="shared" si="1"/>
        <v>0</v>
      </c>
      <c r="O37" s="57">
        <f t="shared" si="1"/>
        <v>0</v>
      </c>
      <c r="P37" s="57" t="str">
        <f t="shared" si="3"/>
        <v>161,94</v>
      </c>
      <c r="Q37" s="58">
        <f t="shared" si="4"/>
        <v>1.5799999999999841</v>
      </c>
      <c r="R37" s="58" t="str">
        <f t="shared" si="5"/>
        <v>160,36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123</v>
      </c>
      <c r="G38" t="s">
        <v>124</v>
      </c>
      <c r="H38" t="s">
        <v>125</v>
      </c>
      <c r="I38" s="61"/>
      <c r="J38" s="62">
        <v>31</v>
      </c>
      <c r="K38" s="56" t="str">
        <f t="shared" si="0"/>
        <v>В44-31</v>
      </c>
      <c r="L38" s="56" t="str">
        <f t="shared" si="0"/>
        <v>162,10</v>
      </c>
      <c r="M38" s="56" t="str">
        <f t="shared" si="2"/>
        <v>88-5(44)</v>
      </c>
      <c r="N38" s="57">
        <f t="shared" si="1"/>
        <v>0</v>
      </c>
      <c r="O38" s="57">
        <f t="shared" si="1"/>
        <v>0</v>
      </c>
      <c r="P38" s="57" t="str">
        <f t="shared" si="3"/>
        <v>162,10</v>
      </c>
      <c r="Q38" s="58">
        <f t="shared" si="4"/>
        <v>1.8599999999999852</v>
      </c>
      <c r="R38" s="58" t="str">
        <f t="shared" si="5"/>
        <v>160,24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126</v>
      </c>
      <c r="G39" t="s">
        <v>124</v>
      </c>
      <c r="H39" t="s">
        <v>127</v>
      </c>
      <c r="I39" s="61"/>
      <c r="J39" s="62">
        <v>32</v>
      </c>
      <c r="K39" s="56" t="str">
        <f t="shared" si="0"/>
        <v>В44-32</v>
      </c>
      <c r="L39" s="56" t="str">
        <f t="shared" si="0"/>
        <v>162,10</v>
      </c>
      <c r="M39" s="56" t="str">
        <f t="shared" si="2"/>
        <v>88-5(44)</v>
      </c>
      <c r="N39" s="57">
        <f t="shared" si="1"/>
        <v>0</v>
      </c>
      <c r="O39" s="57">
        <f t="shared" si="1"/>
        <v>0</v>
      </c>
      <c r="P39" s="57" t="str">
        <f t="shared" si="3"/>
        <v>162,10</v>
      </c>
      <c r="Q39" s="58">
        <f t="shared" si="4"/>
        <v>1.9000000000000057</v>
      </c>
      <c r="R39" s="58" t="str">
        <f t="shared" si="5"/>
        <v>160,20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128</v>
      </c>
      <c r="G40" t="s">
        <v>129</v>
      </c>
      <c r="H40" t="s">
        <v>130</v>
      </c>
      <c r="I40" s="61"/>
      <c r="J40" s="62">
        <v>33</v>
      </c>
      <c r="K40" s="56" t="str">
        <f t="shared" si="0"/>
        <v>В44-33</v>
      </c>
      <c r="L40" s="56" t="str">
        <f t="shared" si="0"/>
        <v>162,68</v>
      </c>
      <c r="M40" s="56" t="str">
        <f t="shared" si="2"/>
        <v>88-5(44)</v>
      </c>
      <c r="N40" s="57">
        <f t="shared" si="1"/>
        <v>0</v>
      </c>
      <c r="O40" s="57">
        <f t="shared" si="1"/>
        <v>0</v>
      </c>
      <c r="P40" s="57" t="str">
        <f t="shared" si="3"/>
        <v>162,68</v>
      </c>
      <c r="Q40" s="58">
        <f t="shared" si="4"/>
        <v>1.8799999999999955</v>
      </c>
      <c r="R40" s="58" t="str">
        <f t="shared" si="5"/>
        <v>160,80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131</v>
      </c>
      <c r="G41" t="s">
        <v>132</v>
      </c>
      <c r="H41" t="s">
        <v>133</v>
      </c>
      <c r="I41" s="61"/>
      <c r="J41" s="62">
        <v>34</v>
      </c>
      <c r="K41" s="56" t="str">
        <f t="shared" si="0"/>
        <v>В44-34</v>
      </c>
      <c r="L41" s="56" t="str">
        <f t="shared" si="0"/>
        <v>163,12</v>
      </c>
      <c r="M41" s="56" t="str">
        <f t="shared" si="2"/>
        <v>88-5(44)</v>
      </c>
      <c r="N41" s="57">
        <f t="shared" si="1"/>
        <v>0</v>
      </c>
      <c r="O41" s="57">
        <f t="shared" si="1"/>
        <v>0</v>
      </c>
      <c r="P41" s="57" t="str">
        <f t="shared" si="3"/>
        <v>163,12</v>
      </c>
      <c r="Q41" s="58">
        <f t="shared" si="4"/>
        <v>1.9000000000000057</v>
      </c>
      <c r="R41" s="58" t="str">
        <f t="shared" si="5"/>
        <v>161,22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134</v>
      </c>
      <c r="G42" t="s">
        <v>135</v>
      </c>
      <c r="I42" s="61"/>
      <c r="J42" s="62">
        <v>35</v>
      </c>
      <c r="K42" s="56" t="str">
        <f t="shared" si="0"/>
        <v>В44-35</v>
      </c>
      <c r="L42" s="56" t="str">
        <f t="shared" si="0"/>
        <v>156,16</v>
      </c>
      <c r="M42" s="56" t="str">
        <f t="shared" si="2"/>
        <v>88-5(44)</v>
      </c>
      <c r="N42" s="57">
        <f t="shared" si="1"/>
        <v>0</v>
      </c>
      <c r="O42" s="57">
        <f t="shared" si="1"/>
        <v>0</v>
      </c>
      <c r="P42" s="57" t="str">
        <f t="shared" si="3"/>
        <v>156,16</v>
      </c>
      <c r="Q42" s="58">
        <f t="shared" si="4"/>
        <v>156.16</v>
      </c>
      <c r="R42" s="58">
        <f t="shared" si="5"/>
        <v>0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136</v>
      </c>
      <c r="G43" t="s">
        <v>137</v>
      </c>
      <c r="I43" s="61"/>
      <c r="J43" s="62">
        <v>36</v>
      </c>
      <c r="K43" s="56" t="str">
        <f t="shared" si="0"/>
        <v>В44-36</v>
      </c>
      <c r="L43" s="56" t="str">
        <f t="shared" si="0"/>
        <v>156,92</v>
      </c>
      <c r="M43" s="56" t="str">
        <f t="shared" si="2"/>
        <v>88-5(44)</v>
      </c>
      <c r="N43" s="57">
        <f t="shared" si="1"/>
        <v>0</v>
      </c>
      <c r="O43" s="57">
        <f t="shared" si="1"/>
        <v>0</v>
      </c>
      <c r="P43" s="57" t="str">
        <f t="shared" si="3"/>
        <v>156,92</v>
      </c>
      <c r="Q43" s="58">
        <f t="shared" si="4"/>
        <v>156.91999999999999</v>
      </c>
      <c r="R43" s="58">
        <f t="shared" si="5"/>
        <v>0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138</v>
      </c>
      <c r="G44" t="s">
        <v>139</v>
      </c>
      <c r="H44" t="s">
        <v>140</v>
      </c>
      <c r="I44" s="61"/>
      <c r="J44" s="62">
        <v>37</v>
      </c>
      <c r="K44" s="56" t="str">
        <f t="shared" si="0"/>
        <v>В44-37</v>
      </c>
      <c r="L44" s="56" t="str">
        <f t="shared" si="0"/>
        <v>161,42</v>
      </c>
      <c r="M44" s="56" t="str">
        <f t="shared" si="2"/>
        <v>88-5(44)</v>
      </c>
      <c r="N44" s="57">
        <f t="shared" si="1"/>
        <v>0</v>
      </c>
      <c r="O44" s="57">
        <f t="shared" si="1"/>
        <v>0</v>
      </c>
      <c r="P44" s="57" t="str">
        <f t="shared" si="3"/>
        <v>161,42</v>
      </c>
      <c r="Q44" s="58">
        <f t="shared" si="4"/>
        <v>1.7699999999999818</v>
      </c>
      <c r="R44" s="58" t="str">
        <f t="shared" si="5"/>
        <v>159,65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141</v>
      </c>
      <c r="G45" t="s">
        <v>142</v>
      </c>
      <c r="H45" t="s">
        <v>143</v>
      </c>
      <c r="I45" s="61"/>
      <c r="J45" s="62">
        <v>38</v>
      </c>
      <c r="K45" s="56" t="str">
        <f t="shared" si="0"/>
        <v>В44-38</v>
      </c>
      <c r="L45" s="56" t="str">
        <f t="shared" si="0"/>
        <v>159,56</v>
      </c>
      <c r="M45" s="56" t="str">
        <f t="shared" si="2"/>
        <v>88-5(44)</v>
      </c>
      <c r="N45" s="57">
        <f t="shared" si="1"/>
        <v>0</v>
      </c>
      <c r="O45" s="57">
        <f t="shared" si="1"/>
        <v>0</v>
      </c>
      <c r="P45" s="57" t="str">
        <f t="shared" si="3"/>
        <v>159,56</v>
      </c>
      <c r="Q45" s="58">
        <f t="shared" si="4"/>
        <v>2.0999999999999943</v>
      </c>
      <c r="R45" s="58" t="str">
        <f t="shared" si="5"/>
        <v>157,46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144</v>
      </c>
      <c r="G46" t="s">
        <v>145</v>
      </c>
      <c r="H46" t="s">
        <v>146</v>
      </c>
      <c r="I46" s="61"/>
      <c r="J46" s="62">
        <v>39</v>
      </c>
      <c r="K46" s="56" t="str">
        <f t="shared" si="0"/>
        <v>В44-39</v>
      </c>
      <c r="L46" s="56" t="str">
        <f t="shared" si="0"/>
        <v>159,57</v>
      </c>
      <c r="M46" s="56" t="str">
        <f t="shared" si="2"/>
        <v>88-5(44)</v>
      </c>
      <c r="N46" s="57">
        <f t="shared" si="1"/>
        <v>0</v>
      </c>
      <c r="O46" s="57">
        <f t="shared" si="1"/>
        <v>0</v>
      </c>
      <c r="P46" s="57" t="str">
        <f t="shared" si="3"/>
        <v>159,57</v>
      </c>
      <c r="Q46" s="58">
        <f t="shared" si="4"/>
        <v>2.0799999999999841</v>
      </c>
      <c r="R46" s="58" t="str">
        <f t="shared" si="5"/>
        <v>157,49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147</v>
      </c>
      <c r="G47" t="s">
        <v>148</v>
      </c>
      <c r="H47" t="s">
        <v>149</v>
      </c>
      <c r="I47" s="61"/>
      <c r="J47" s="62">
        <v>40</v>
      </c>
      <c r="K47" s="56" t="str">
        <f t="shared" si="0"/>
        <v>В44-40</v>
      </c>
      <c r="L47" s="56" t="str">
        <f t="shared" si="0"/>
        <v>159,51</v>
      </c>
      <c r="M47" s="56" t="str">
        <f t="shared" si="2"/>
        <v>88-5(44)</v>
      </c>
      <c r="N47" s="57">
        <f t="shared" si="1"/>
        <v>0</v>
      </c>
      <c r="O47" s="57">
        <f t="shared" si="1"/>
        <v>0</v>
      </c>
      <c r="P47" s="57" t="str">
        <f t="shared" si="3"/>
        <v>159,51</v>
      </c>
      <c r="Q47" s="58">
        <f t="shared" si="4"/>
        <v>1.9699999999999989</v>
      </c>
      <c r="R47" s="58" t="str">
        <f t="shared" si="5"/>
        <v>157,54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150</v>
      </c>
      <c r="G48" t="s">
        <v>151</v>
      </c>
      <c r="H48" t="s">
        <v>152</v>
      </c>
      <c r="I48" s="61"/>
      <c r="J48" s="62">
        <v>41</v>
      </c>
      <c r="K48" s="56" t="str">
        <f t="shared" ref="K48:L63" si="6">F48</f>
        <v>В44-41</v>
      </c>
      <c r="L48" s="56" t="str">
        <f t="shared" si="6"/>
        <v>159,35</v>
      </c>
      <c r="M48" s="56" t="str">
        <f t="shared" si="2"/>
        <v>88-5(44)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159,35</v>
      </c>
      <c r="Q48" s="58">
        <f t="shared" si="4"/>
        <v>1.9799999999999898</v>
      </c>
      <c r="R48" s="58" t="str">
        <f t="shared" si="5"/>
        <v>157,37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153</v>
      </c>
      <c r="G49" t="s">
        <v>154</v>
      </c>
      <c r="H49" t="s">
        <v>155</v>
      </c>
      <c r="I49" s="61"/>
      <c r="J49" s="62">
        <v>42</v>
      </c>
      <c r="K49" s="56" t="str">
        <f t="shared" si="6"/>
        <v>В44-42</v>
      </c>
      <c r="L49" s="56" t="str">
        <f t="shared" si="6"/>
        <v>159,21</v>
      </c>
      <c r="M49" s="56" t="str">
        <f t="shared" si="2"/>
        <v>88-5(44)</v>
      </c>
      <c r="N49" s="57">
        <f t="shared" si="7"/>
        <v>0</v>
      </c>
      <c r="O49" s="57">
        <f t="shared" si="7"/>
        <v>0</v>
      </c>
      <c r="P49" s="57" t="str">
        <f t="shared" si="3"/>
        <v>159,21</v>
      </c>
      <c r="Q49" s="58">
        <f t="shared" si="4"/>
        <v>1.8100000000000023</v>
      </c>
      <c r="R49" s="58" t="str">
        <f t="shared" si="5"/>
        <v>157,40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156</v>
      </c>
      <c r="G50" t="s">
        <v>157</v>
      </c>
      <c r="H50" t="s">
        <v>158</v>
      </c>
      <c r="I50" s="61"/>
      <c r="J50" s="62">
        <v>43</v>
      </c>
      <c r="K50" s="56" t="str">
        <f t="shared" si="6"/>
        <v>В44-43</v>
      </c>
      <c r="L50" s="56" t="str">
        <f t="shared" si="6"/>
        <v>155,01</v>
      </c>
      <c r="M50" s="56" t="str">
        <f t="shared" si="2"/>
        <v>88-5(44)</v>
      </c>
      <c r="N50" s="57">
        <f t="shared" si="7"/>
        <v>0</v>
      </c>
      <c r="O50" s="57">
        <f t="shared" si="7"/>
        <v>0</v>
      </c>
      <c r="P50" s="57" t="str">
        <f t="shared" si="3"/>
        <v>155,01</v>
      </c>
      <c r="Q50" s="58">
        <f t="shared" si="4"/>
        <v>0.70999999999997954</v>
      </c>
      <c r="R50" s="58" t="str">
        <f t="shared" si="5"/>
        <v>154,30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159</v>
      </c>
      <c r="G51" t="s">
        <v>160</v>
      </c>
      <c r="H51" t="s">
        <v>161</v>
      </c>
      <c r="I51" s="61"/>
      <c r="J51" s="62">
        <v>44</v>
      </c>
      <c r="K51" s="56" t="str">
        <f t="shared" si="6"/>
        <v>В44-44</v>
      </c>
      <c r="L51" s="56" t="str">
        <f t="shared" si="6"/>
        <v>160,30</v>
      </c>
      <c r="M51" s="56" t="str">
        <f t="shared" si="2"/>
        <v>88-5(44)</v>
      </c>
      <c r="N51" s="57">
        <f t="shared" si="7"/>
        <v>0</v>
      </c>
      <c r="O51" s="57">
        <f t="shared" si="7"/>
        <v>0</v>
      </c>
      <c r="P51" s="57" t="str">
        <f t="shared" si="3"/>
        <v>160,30</v>
      </c>
      <c r="Q51" s="58">
        <f t="shared" si="4"/>
        <v>1.5500000000000114</v>
      </c>
      <c r="R51" s="58" t="str">
        <f t="shared" si="5"/>
        <v>158,75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162</v>
      </c>
      <c r="G52" t="s">
        <v>163</v>
      </c>
      <c r="H52" t="s">
        <v>164</v>
      </c>
      <c r="I52" s="61"/>
      <c r="J52" s="62">
        <v>45</v>
      </c>
      <c r="K52" s="56" t="str">
        <f t="shared" si="6"/>
        <v>В44-45</v>
      </c>
      <c r="L52" s="56" t="str">
        <f t="shared" si="6"/>
        <v>159,94</v>
      </c>
      <c r="M52" s="56" t="str">
        <f t="shared" si="2"/>
        <v>88-5(44)</v>
      </c>
      <c r="N52" s="57">
        <f t="shared" si="7"/>
        <v>0</v>
      </c>
      <c r="O52" s="57">
        <f t="shared" si="7"/>
        <v>0</v>
      </c>
      <c r="P52" s="57" t="str">
        <f t="shared" si="3"/>
        <v>159,94</v>
      </c>
      <c r="Q52" s="58">
        <f t="shared" si="4"/>
        <v>1.8400000000000034</v>
      </c>
      <c r="R52" s="58" t="str">
        <f t="shared" si="5"/>
        <v>158,10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165</v>
      </c>
      <c r="G53" t="s">
        <v>166</v>
      </c>
      <c r="H53" t="s">
        <v>167</v>
      </c>
      <c r="I53" s="61"/>
      <c r="J53" s="62">
        <v>46</v>
      </c>
      <c r="K53" s="56" t="str">
        <f t="shared" si="6"/>
        <v>В44-46</v>
      </c>
      <c r="L53" s="56" t="str">
        <f t="shared" si="6"/>
        <v>159,87</v>
      </c>
      <c r="M53" s="56" t="str">
        <f t="shared" si="2"/>
        <v>88-5(44)</v>
      </c>
      <c r="N53" s="57">
        <f t="shared" si="7"/>
        <v>0</v>
      </c>
      <c r="O53" s="57">
        <f t="shared" si="7"/>
        <v>0</v>
      </c>
      <c r="P53" s="57" t="str">
        <f t="shared" si="3"/>
        <v>159,87</v>
      </c>
      <c r="Q53" s="58">
        <f t="shared" si="4"/>
        <v>1.8000000000000114</v>
      </c>
      <c r="R53" s="58" t="str">
        <f t="shared" si="5"/>
        <v>158,07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168</v>
      </c>
      <c r="G54" t="s">
        <v>169</v>
      </c>
      <c r="H54" t="s">
        <v>170</v>
      </c>
      <c r="I54" s="61"/>
      <c r="J54" s="62">
        <v>47</v>
      </c>
      <c r="K54" s="56" t="str">
        <f t="shared" si="6"/>
        <v>В44-47</v>
      </c>
      <c r="L54" s="56" t="str">
        <f t="shared" si="6"/>
        <v>159,37</v>
      </c>
      <c r="M54" s="56" t="str">
        <f t="shared" si="2"/>
        <v>88-5(44)</v>
      </c>
      <c r="N54" s="57">
        <f t="shared" si="7"/>
        <v>0</v>
      </c>
      <c r="O54" s="57">
        <f t="shared" si="7"/>
        <v>0</v>
      </c>
      <c r="P54" s="57" t="str">
        <f t="shared" si="3"/>
        <v>159,37</v>
      </c>
      <c r="Q54" s="58">
        <f t="shared" si="4"/>
        <v>1.7599999999999909</v>
      </c>
      <c r="R54" s="58" t="str">
        <f t="shared" si="5"/>
        <v>157,61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171</v>
      </c>
      <c r="G55" t="s">
        <v>149</v>
      </c>
      <c r="H55" t="s">
        <v>172</v>
      </c>
      <c r="I55" s="61"/>
      <c r="J55" s="62">
        <v>48</v>
      </c>
      <c r="K55" s="56" t="str">
        <f t="shared" si="6"/>
        <v>В44-48</v>
      </c>
      <c r="L55" s="56" t="str">
        <f t="shared" si="6"/>
        <v>157,54</v>
      </c>
      <c r="M55" s="56" t="str">
        <f t="shared" si="2"/>
        <v>88-5(44)</v>
      </c>
      <c r="N55" s="57">
        <f t="shared" si="7"/>
        <v>0</v>
      </c>
      <c r="O55" s="57">
        <f t="shared" si="7"/>
        <v>0</v>
      </c>
      <c r="P55" s="57" t="str">
        <f t="shared" si="3"/>
        <v>157,54</v>
      </c>
      <c r="Q55" s="58" t="e">
        <f t="shared" si="4"/>
        <v>#VALUE!</v>
      </c>
      <c r="R55" s="58" t="str">
        <f t="shared" si="5"/>
        <v>155,,53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173</v>
      </c>
      <c r="G56" t="s">
        <v>174</v>
      </c>
      <c r="H56" t="s">
        <v>175</v>
      </c>
      <c r="I56" s="61"/>
      <c r="J56" s="62">
        <v>49</v>
      </c>
      <c r="K56" s="56" t="str">
        <f t="shared" si="6"/>
        <v>В44-49</v>
      </c>
      <c r="L56" s="56" t="str">
        <f t="shared" si="6"/>
        <v>157,35</v>
      </c>
      <c r="M56" s="56" t="str">
        <f t="shared" si="2"/>
        <v>88-5(44)</v>
      </c>
      <c r="N56" s="57">
        <f t="shared" si="7"/>
        <v>0</v>
      </c>
      <c r="O56" s="57">
        <f t="shared" si="7"/>
        <v>0</v>
      </c>
      <c r="P56" s="57" t="str">
        <f t="shared" si="3"/>
        <v>157,35</v>
      </c>
      <c r="Q56" s="58">
        <f t="shared" si="4"/>
        <v>2.0999999999999943</v>
      </c>
      <c r="R56" s="58" t="str">
        <f t="shared" si="5"/>
        <v>155,25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176</v>
      </c>
      <c r="G57" t="s">
        <v>177</v>
      </c>
      <c r="H57" t="s">
        <v>178</v>
      </c>
      <c r="I57" s="61"/>
      <c r="J57" s="62">
        <v>50</v>
      </c>
      <c r="K57" s="56" t="str">
        <f t="shared" si="6"/>
        <v>В44-50</v>
      </c>
      <c r="L57" s="56" t="str">
        <f t="shared" si="6"/>
        <v>156,73</v>
      </c>
      <c r="M57" s="56" t="str">
        <f t="shared" si="2"/>
        <v>88-5(44)</v>
      </c>
      <c r="N57" s="57">
        <f t="shared" si="7"/>
        <v>0</v>
      </c>
      <c r="O57" s="57">
        <f t="shared" si="7"/>
        <v>0</v>
      </c>
      <c r="P57" s="57" t="str">
        <f t="shared" si="3"/>
        <v>156,73</v>
      </c>
      <c r="Q57" s="58">
        <f t="shared" si="4"/>
        <v>2</v>
      </c>
      <c r="R57" s="58" t="str">
        <f t="shared" si="5"/>
        <v>154,73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179</v>
      </c>
      <c r="G58" t="s">
        <v>180</v>
      </c>
      <c r="H58" t="s">
        <v>181</v>
      </c>
      <c r="I58" s="61"/>
      <c r="J58" s="62">
        <v>51</v>
      </c>
      <c r="K58" s="56" t="str">
        <f t="shared" si="6"/>
        <v>В44-51</v>
      </c>
      <c r="L58" s="56" t="str">
        <f t="shared" si="6"/>
        <v>156,48</v>
      </c>
      <c r="M58" s="56" t="str">
        <f t="shared" si="2"/>
        <v>88-5(44)</v>
      </c>
      <c r="N58" s="57">
        <f t="shared" si="7"/>
        <v>0</v>
      </c>
      <c r="O58" s="57">
        <f t="shared" si="7"/>
        <v>0</v>
      </c>
      <c r="P58" s="57" t="str">
        <f t="shared" si="3"/>
        <v>156,48</v>
      </c>
      <c r="Q58" s="58">
        <f t="shared" si="4"/>
        <v>2.0900000000000034</v>
      </c>
      <c r="R58" s="58" t="str">
        <f t="shared" si="5"/>
        <v>154,39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182</v>
      </c>
      <c r="G59" t="s">
        <v>183</v>
      </c>
      <c r="H59" t="s">
        <v>184</v>
      </c>
      <c r="I59" s="61"/>
      <c r="J59" s="62">
        <v>52</v>
      </c>
      <c r="K59" s="56" t="str">
        <f t="shared" si="6"/>
        <v>В44-52</v>
      </c>
      <c r="L59" s="56" t="str">
        <f t="shared" si="6"/>
        <v>163,23</v>
      </c>
      <c r="M59" s="56" t="str">
        <f t="shared" si="2"/>
        <v>88-5(44)</v>
      </c>
      <c r="N59" s="57">
        <f t="shared" si="7"/>
        <v>0</v>
      </c>
      <c r="O59" s="57">
        <f t="shared" si="7"/>
        <v>0</v>
      </c>
      <c r="P59" s="57" t="str">
        <f t="shared" si="3"/>
        <v>163,23</v>
      </c>
      <c r="Q59" s="58">
        <f t="shared" si="4"/>
        <v>2.7999999999999829</v>
      </c>
      <c r="R59" s="58" t="str">
        <f t="shared" si="5"/>
        <v>160,43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185</v>
      </c>
      <c r="G60" t="s">
        <v>186</v>
      </c>
      <c r="H60" t="s">
        <v>187</v>
      </c>
      <c r="I60" s="61"/>
      <c r="J60" s="62">
        <v>53</v>
      </c>
      <c r="K60" s="56" t="str">
        <f t="shared" si="6"/>
        <v>В44-53</v>
      </c>
      <c r="L60" s="56" t="str">
        <f t="shared" si="6"/>
        <v>163,33</v>
      </c>
      <c r="M60" s="56" t="str">
        <f t="shared" si="2"/>
        <v>88-5(44)</v>
      </c>
      <c r="N60" s="57">
        <f t="shared" si="7"/>
        <v>0</v>
      </c>
      <c r="O60" s="57">
        <f t="shared" si="7"/>
        <v>0</v>
      </c>
      <c r="P60" s="57" t="str">
        <f t="shared" si="3"/>
        <v>163,33</v>
      </c>
      <c r="Q60" s="58">
        <f t="shared" si="4"/>
        <v>1.8500000000000227</v>
      </c>
      <c r="R60" s="58" t="str">
        <f t="shared" si="5"/>
        <v>161,48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188</v>
      </c>
      <c r="G61" t="s">
        <v>189</v>
      </c>
      <c r="H61" t="s">
        <v>190</v>
      </c>
      <c r="I61" s="61"/>
      <c r="J61" s="62">
        <v>54</v>
      </c>
      <c r="K61" s="56" t="str">
        <f t="shared" si="6"/>
        <v>В44-54</v>
      </c>
      <c r="L61" s="56" t="str">
        <f t="shared" si="6"/>
        <v>163,51</v>
      </c>
      <c r="M61" s="56" t="str">
        <f t="shared" si="2"/>
        <v>88-5(44)</v>
      </c>
      <c r="N61" s="57">
        <f t="shared" si="7"/>
        <v>0</v>
      </c>
      <c r="O61" s="57">
        <f t="shared" si="7"/>
        <v>0</v>
      </c>
      <c r="P61" s="57" t="str">
        <f t="shared" si="3"/>
        <v>163,51</v>
      </c>
      <c r="Q61" s="58">
        <f t="shared" si="4"/>
        <v>1.7299999999999898</v>
      </c>
      <c r="R61" s="58" t="str">
        <f t="shared" si="5"/>
        <v>161,78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191</v>
      </c>
      <c r="G62" t="s">
        <v>192</v>
      </c>
      <c r="H62" t="s">
        <v>193</v>
      </c>
      <c r="I62" s="61"/>
      <c r="J62" s="62">
        <v>55</v>
      </c>
      <c r="K62" s="56" t="str">
        <f t="shared" si="6"/>
        <v>В44-55</v>
      </c>
      <c r="L62" s="56" t="str">
        <f t="shared" si="6"/>
        <v>163,55</v>
      </c>
      <c r="M62" s="56" t="str">
        <f t="shared" si="2"/>
        <v>88-5(44)</v>
      </c>
      <c r="N62" s="57">
        <f t="shared" si="7"/>
        <v>0</v>
      </c>
      <c r="O62" s="57">
        <f t="shared" si="7"/>
        <v>0</v>
      </c>
      <c r="P62" s="57" t="str">
        <f t="shared" si="3"/>
        <v>163,55</v>
      </c>
      <c r="Q62" s="58">
        <f t="shared" si="4"/>
        <v>1.8000000000000114</v>
      </c>
      <c r="R62" s="58" t="str">
        <f t="shared" si="5"/>
        <v>161,75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194</v>
      </c>
      <c r="G63" t="s">
        <v>195</v>
      </c>
      <c r="H63" t="s">
        <v>196</v>
      </c>
      <c r="I63" s="61"/>
      <c r="J63" s="62">
        <v>56</v>
      </c>
      <c r="K63" s="56" t="str">
        <f t="shared" si="6"/>
        <v>В44-56</v>
      </c>
      <c r="L63" s="56" t="str">
        <f t="shared" si="6"/>
        <v>163,95</v>
      </c>
      <c r="M63" s="56" t="str">
        <f t="shared" si="2"/>
        <v>88-5(44)</v>
      </c>
      <c r="N63" s="57">
        <f t="shared" si="7"/>
        <v>0</v>
      </c>
      <c r="O63" s="57">
        <f t="shared" si="7"/>
        <v>0</v>
      </c>
      <c r="P63" s="57" t="str">
        <f t="shared" si="3"/>
        <v>163,95</v>
      </c>
      <c r="Q63" s="58">
        <f t="shared" si="4"/>
        <v>1.7199999999999989</v>
      </c>
      <c r="R63" s="58" t="str">
        <f t="shared" si="5"/>
        <v>162,23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197</v>
      </c>
      <c r="G64" t="s">
        <v>198</v>
      </c>
      <c r="H64" t="s">
        <v>199</v>
      </c>
      <c r="I64" s="61"/>
      <c r="J64" s="62">
        <v>57</v>
      </c>
      <c r="K64" s="56" t="str">
        <f t="shared" ref="K64:L127" si="8">F64</f>
        <v>В44-57</v>
      </c>
      <c r="L64" s="56" t="str">
        <f t="shared" si="8"/>
        <v>163,68</v>
      </c>
      <c r="M64" s="56" t="str">
        <f t="shared" si="2"/>
        <v>88-5(44)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163,68</v>
      </c>
      <c r="Q64" s="58">
        <f t="shared" si="4"/>
        <v>1.6800000000000068</v>
      </c>
      <c r="R64" s="58" t="str">
        <f t="shared" si="5"/>
        <v>162,00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200</v>
      </c>
      <c r="G65" t="s">
        <v>201</v>
      </c>
      <c r="H65" t="s">
        <v>202</v>
      </c>
      <c r="I65" s="61"/>
      <c r="J65" s="62">
        <v>58</v>
      </c>
      <c r="K65" s="56" t="str">
        <f t="shared" si="8"/>
        <v>В44-58</v>
      </c>
      <c r="L65" s="56" t="str">
        <f t="shared" si="8"/>
        <v>164,55</v>
      </c>
      <c r="M65" s="56" t="str">
        <f t="shared" si="2"/>
        <v>88-5(44)</v>
      </c>
      <c r="N65" s="57">
        <f t="shared" si="9"/>
        <v>0</v>
      </c>
      <c r="O65" s="57">
        <f t="shared" si="9"/>
        <v>0</v>
      </c>
      <c r="P65" s="57" t="str">
        <f t="shared" si="3"/>
        <v>164,55</v>
      </c>
      <c r="Q65" s="58">
        <f t="shared" si="4"/>
        <v>1.6000000000000227</v>
      </c>
      <c r="R65" s="58" t="str">
        <f t="shared" si="5"/>
        <v>162,95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203</v>
      </c>
      <c r="G66" t="s">
        <v>204</v>
      </c>
      <c r="H66" t="s">
        <v>205</v>
      </c>
      <c r="I66" s="61"/>
      <c r="J66" s="62">
        <v>59</v>
      </c>
      <c r="K66" s="56" t="str">
        <f t="shared" si="8"/>
        <v>В44-59</v>
      </c>
      <c r="L66" s="56" t="str">
        <f t="shared" si="8"/>
        <v>165,30</v>
      </c>
      <c r="M66" s="56" t="str">
        <f t="shared" si="2"/>
        <v>88-5(44)</v>
      </c>
      <c r="N66" s="57">
        <f t="shared" si="9"/>
        <v>0</v>
      </c>
      <c r="O66" s="57">
        <f t="shared" si="9"/>
        <v>0</v>
      </c>
      <c r="P66" s="57" t="str">
        <f t="shared" si="3"/>
        <v>165,30</v>
      </c>
      <c r="Q66" s="58">
        <f t="shared" si="4"/>
        <v>1.7300000000000182</v>
      </c>
      <c r="R66" s="58" t="str">
        <f t="shared" si="5"/>
        <v>163,57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206</v>
      </c>
      <c r="G67" t="s">
        <v>207</v>
      </c>
      <c r="H67" t="s">
        <v>208</v>
      </c>
      <c r="I67" s="61"/>
      <c r="J67" s="62">
        <v>60</v>
      </c>
      <c r="K67" s="56" t="str">
        <f t="shared" si="8"/>
        <v>В44-60</v>
      </c>
      <c r="L67" s="56" t="str">
        <f t="shared" si="8"/>
        <v>165,01</v>
      </c>
      <c r="M67" s="56" t="str">
        <f t="shared" si="2"/>
        <v>88-5(44)</v>
      </c>
      <c r="N67" s="57">
        <f t="shared" si="9"/>
        <v>0</v>
      </c>
      <c r="O67" s="57">
        <f t="shared" si="9"/>
        <v>0</v>
      </c>
      <c r="P67" s="57" t="str">
        <f t="shared" si="3"/>
        <v>165,01</v>
      </c>
      <c r="Q67" s="58">
        <f t="shared" si="4"/>
        <v>1.7299999999999898</v>
      </c>
      <c r="R67" s="58" t="str">
        <f t="shared" si="5"/>
        <v>163,28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209</v>
      </c>
      <c r="G68" t="s">
        <v>210</v>
      </c>
      <c r="H68" t="s">
        <v>211</v>
      </c>
      <c r="I68" s="61"/>
      <c r="J68" s="62">
        <v>61</v>
      </c>
      <c r="K68" s="56" t="str">
        <f t="shared" si="8"/>
        <v>В44-61</v>
      </c>
      <c r="L68" s="56" t="str">
        <f t="shared" si="8"/>
        <v>165,21</v>
      </c>
      <c r="M68" s="56" t="str">
        <f t="shared" si="2"/>
        <v>88-5(44)</v>
      </c>
      <c r="N68" s="57">
        <f t="shared" si="9"/>
        <v>0</v>
      </c>
      <c r="O68" s="57">
        <f t="shared" si="9"/>
        <v>0</v>
      </c>
      <c r="P68" s="57" t="str">
        <f t="shared" si="3"/>
        <v>165,21</v>
      </c>
      <c r="Q68" s="58">
        <f t="shared" si="4"/>
        <v>1.8000000000000114</v>
      </c>
      <c r="R68" s="58" t="str">
        <f t="shared" si="5"/>
        <v>163,41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212</v>
      </c>
      <c r="G69" t="s">
        <v>213</v>
      </c>
      <c r="H69" t="s">
        <v>214</v>
      </c>
      <c r="I69" s="61"/>
      <c r="J69" s="62">
        <v>62</v>
      </c>
      <c r="K69" s="56" t="str">
        <f t="shared" si="8"/>
        <v>В44-62</v>
      </c>
      <c r="L69" s="56" t="str">
        <f t="shared" si="8"/>
        <v>165,31</v>
      </c>
      <c r="M69" s="56" t="str">
        <f t="shared" si="2"/>
        <v>88-5(44)</v>
      </c>
      <c r="N69" s="57">
        <f t="shared" si="9"/>
        <v>0</v>
      </c>
      <c r="O69" s="57">
        <f t="shared" si="9"/>
        <v>0</v>
      </c>
      <c r="P69" s="57" t="str">
        <f t="shared" si="3"/>
        <v>165,31</v>
      </c>
      <c r="Q69" s="58">
        <f t="shared" si="4"/>
        <v>1.5999999999999943</v>
      </c>
      <c r="R69" s="58" t="str">
        <f t="shared" si="5"/>
        <v>163,71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215</v>
      </c>
      <c r="G70" t="s">
        <v>216</v>
      </c>
      <c r="H70" t="s">
        <v>217</v>
      </c>
      <c r="I70" s="61"/>
      <c r="J70" s="62">
        <v>63</v>
      </c>
      <c r="K70" s="56" t="str">
        <f t="shared" si="8"/>
        <v>В44-63</v>
      </c>
      <c r="L70" s="56" t="str">
        <f t="shared" si="8"/>
        <v>164,85</v>
      </c>
      <c r="M70" s="56" t="str">
        <f t="shared" si="2"/>
        <v>88-5(44)</v>
      </c>
      <c r="N70" s="57">
        <f t="shared" si="9"/>
        <v>0</v>
      </c>
      <c r="O70" s="57">
        <f t="shared" si="9"/>
        <v>0</v>
      </c>
      <c r="P70" s="57" t="str">
        <f t="shared" si="3"/>
        <v>164,85</v>
      </c>
      <c r="Q70" s="58">
        <f t="shared" si="4"/>
        <v>1.1200000000000045</v>
      </c>
      <c r="R70" s="58" t="str">
        <f t="shared" si="5"/>
        <v>163,73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218</v>
      </c>
      <c r="G71" t="s">
        <v>219</v>
      </c>
      <c r="H71" t="s">
        <v>220</v>
      </c>
      <c r="I71" s="61"/>
      <c r="J71" s="62">
        <v>64</v>
      </c>
      <c r="K71" s="56" t="str">
        <f t="shared" si="8"/>
        <v>В44-64</v>
      </c>
      <c r="L71" s="56" t="str">
        <f t="shared" si="8"/>
        <v>165,49</v>
      </c>
      <c r="M71" s="56" t="str">
        <f t="shared" si="2"/>
        <v>88-5(44)</v>
      </c>
      <c r="N71" s="57">
        <f t="shared" si="9"/>
        <v>0</v>
      </c>
      <c r="O71" s="57">
        <f t="shared" si="9"/>
        <v>0</v>
      </c>
      <c r="P71" s="57" t="str">
        <f t="shared" si="3"/>
        <v>165,49</v>
      </c>
      <c r="Q71" s="58">
        <f t="shared" si="4"/>
        <v>1.4399999999999977</v>
      </c>
      <c r="R71" s="58" t="str">
        <f t="shared" si="5"/>
        <v>164,05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221</v>
      </c>
      <c r="G72" t="s">
        <v>222</v>
      </c>
      <c r="H72" t="s">
        <v>223</v>
      </c>
      <c r="I72" s="61"/>
      <c r="J72" s="62">
        <v>65</v>
      </c>
      <c r="K72" s="56" t="str">
        <f t="shared" si="8"/>
        <v>В44-65</v>
      </c>
      <c r="L72" s="56" t="str">
        <f t="shared" si="8"/>
        <v>165,57</v>
      </c>
      <c r="M72" s="56" t="str">
        <f t="shared" si="2"/>
        <v>88-5(44)</v>
      </c>
      <c r="N72" s="57">
        <f t="shared" si="9"/>
        <v>0</v>
      </c>
      <c r="O72" s="57">
        <f t="shared" si="9"/>
        <v>0</v>
      </c>
      <c r="P72" s="57" t="str">
        <f t="shared" si="3"/>
        <v>165,57</v>
      </c>
      <c r="Q72" s="58">
        <f t="shared" si="4"/>
        <v>2.1699999999999875</v>
      </c>
      <c r="R72" s="58" t="str">
        <f t="shared" si="5"/>
        <v>163,40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224</v>
      </c>
      <c r="G73" t="s">
        <v>219</v>
      </c>
      <c r="H73" t="s">
        <v>225</v>
      </c>
      <c r="I73" s="61"/>
      <c r="J73" s="62">
        <v>66</v>
      </c>
      <c r="K73" s="56" t="str">
        <f t="shared" si="8"/>
        <v>В44-66</v>
      </c>
      <c r="L73" s="56" t="str">
        <f t="shared" si="8"/>
        <v>165,49</v>
      </c>
      <c r="M73" s="56" t="str">
        <f t="shared" ref="M73:M136" si="10">$L$2</f>
        <v>88-5(44)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165,49</v>
      </c>
      <c r="Q73" s="58">
        <f t="shared" ref="Q73:Q136" si="12">P73-R73</f>
        <v>1.7400000000000091</v>
      </c>
      <c r="R73" s="58" t="str">
        <f t="shared" ref="R73:R136" si="13">H73</f>
        <v>163,75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226</v>
      </c>
      <c r="G74" t="s">
        <v>227</v>
      </c>
      <c r="H74" t="s">
        <v>228</v>
      </c>
      <c r="I74" s="61"/>
      <c r="J74" s="62">
        <v>67</v>
      </c>
      <c r="K74" s="56" t="str">
        <f t="shared" si="8"/>
        <v>В44-67</v>
      </c>
      <c r="L74" s="56" t="str">
        <f t="shared" si="8"/>
        <v>164,83</v>
      </c>
      <c r="M74" s="56" t="str">
        <f t="shared" si="10"/>
        <v>88-5(44)</v>
      </c>
      <c r="N74" s="57">
        <f t="shared" si="9"/>
        <v>0</v>
      </c>
      <c r="O74" s="57">
        <f t="shared" si="9"/>
        <v>0</v>
      </c>
      <c r="P74" s="57" t="str">
        <f t="shared" si="11"/>
        <v>164,83</v>
      </c>
      <c r="Q74" s="58">
        <f t="shared" si="12"/>
        <v>1.8000000000000114</v>
      </c>
      <c r="R74" s="58" t="str">
        <f t="shared" si="13"/>
        <v>163,03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I75" s="61"/>
      <c r="J75" s="62">
        <v>68</v>
      </c>
      <c r="K75" s="56">
        <f t="shared" si="8"/>
        <v>0</v>
      </c>
      <c r="L75" s="56">
        <f t="shared" si="8"/>
        <v>0</v>
      </c>
      <c r="M75" s="56" t="str">
        <f t="shared" si="10"/>
        <v>88-5(44)</v>
      </c>
      <c r="N75" s="57">
        <f t="shared" si="9"/>
        <v>0</v>
      </c>
      <c r="O75" s="57">
        <f t="shared" si="9"/>
        <v>0</v>
      </c>
      <c r="P75" s="57">
        <f t="shared" si="11"/>
        <v>0</v>
      </c>
      <c r="Q75" s="58">
        <f t="shared" si="12"/>
        <v>0</v>
      </c>
      <c r="R75" s="58">
        <f t="shared" si="13"/>
        <v>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I76" s="61"/>
      <c r="J76" s="62">
        <v>69</v>
      </c>
      <c r="K76" s="56">
        <f t="shared" si="8"/>
        <v>0</v>
      </c>
      <c r="L76" s="56">
        <f t="shared" si="8"/>
        <v>0</v>
      </c>
      <c r="M76" s="56" t="str">
        <f t="shared" si="10"/>
        <v>88-5(44)</v>
      </c>
      <c r="N76" s="57">
        <f t="shared" si="9"/>
        <v>0</v>
      </c>
      <c r="O76" s="57">
        <f t="shared" si="9"/>
        <v>0</v>
      </c>
      <c r="P76" s="57">
        <f t="shared" si="11"/>
        <v>0</v>
      </c>
      <c r="Q76" s="58">
        <f t="shared" si="12"/>
        <v>0</v>
      </c>
      <c r="R76" s="58">
        <f t="shared" si="13"/>
        <v>0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I77" s="61"/>
      <c r="J77" s="62">
        <v>70</v>
      </c>
      <c r="K77" s="56">
        <f t="shared" si="8"/>
        <v>0</v>
      </c>
      <c r="L77" s="56">
        <f t="shared" si="8"/>
        <v>0</v>
      </c>
      <c r="M77" s="56" t="str">
        <f t="shared" si="10"/>
        <v>88-5(44)</v>
      </c>
      <c r="N77" s="57">
        <f t="shared" si="9"/>
        <v>0</v>
      </c>
      <c r="O77" s="57">
        <f t="shared" si="9"/>
        <v>0</v>
      </c>
      <c r="P77" s="57">
        <f t="shared" si="11"/>
        <v>0</v>
      </c>
      <c r="Q77" s="58">
        <f t="shared" si="12"/>
        <v>0</v>
      </c>
      <c r="R77" s="58">
        <f t="shared" si="13"/>
        <v>0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I78" s="61"/>
      <c r="J78" s="62">
        <v>71</v>
      </c>
      <c r="K78" s="56">
        <f t="shared" si="8"/>
        <v>0</v>
      </c>
      <c r="L78" s="56">
        <f t="shared" si="8"/>
        <v>0</v>
      </c>
      <c r="M78" s="56" t="str">
        <f t="shared" si="10"/>
        <v>88-5(44)</v>
      </c>
      <c r="N78" s="57">
        <f t="shared" si="9"/>
        <v>0</v>
      </c>
      <c r="O78" s="57">
        <f t="shared" si="9"/>
        <v>0</v>
      </c>
      <c r="P78" s="57">
        <f t="shared" si="11"/>
        <v>0</v>
      </c>
      <c r="Q78" s="58">
        <f t="shared" si="12"/>
        <v>0</v>
      </c>
      <c r="R78" s="58">
        <f t="shared" si="13"/>
        <v>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I79" s="61"/>
      <c r="J79" s="62">
        <v>72</v>
      </c>
      <c r="K79" s="56">
        <f t="shared" si="8"/>
        <v>0</v>
      </c>
      <c r="L79" s="56">
        <f t="shared" si="8"/>
        <v>0</v>
      </c>
      <c r="M79" s="56" t="str">
        <f t="shared" si="10"/>
        <v>88-5(44)</v>
      </c>
      <c r="N79" s="57">
        <f t="shared" si="9"/>
        <v>0</v>
      </c>
      <c r="O79" s="57">
        <f t="shared" si="9"/>
        <v>0</v>
      </c>
      <c r="P79" s="57">
        <f t="shared" si="11"/>
        <v>0</v>
      </c>
      <c r="Q79" s="58">
        <f t="shared" si="12"/>
        <v>0</v>
      </c>
      <c r="R79" s="58">
        <f t="shared" si="13"/>
        <v>0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I80" s="61"/>
      <c r="J80" s="62">
        <v>73</v>
      </c>
      <c r="K80" s="56">
        <f t="shared" si="8"/>
        <v>0</v>
      </c>
      <c r="L80" s="56">
        <f t="shared" si="8"/>
        <v>0</v>
      </c>
      <c r="M80" s="56" t="str">
        <f t="shared" si="10"/>
        <v>88-5(44)</v>
      </c>
      <c r="N80" s="57">
        <f t="shared" si="9"/>
        <v>0</v>
      </c>
      <c r="O80" s="57">
        <f t="shared" si="9"/>
        <v>0</v>
      </c>
      <c r="P80" s="57">
        <f t="shared" si="11"/>
        <v>0</v>
      </c>
      <c r="Q80" s="58">
        <f t="shared" si="12"/>
        <v>0</v>
      </c>
      <c r="R80" s="58">
        <f t="shared" si="13"/>
        <v>0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I81" s="61"/>
      <c r="J81" s="62">
        <v>74</v>
      </c>
      <c r="K81" s="56">
        <f t="shared" si="8"/>
        <v>0</v>
      </c>
      <c r="L81" s="56">
        <f t="shared" si="8"/>
        <v>0</v>
      </c>
      <c r="M81" s="56" t="str">
        <f t="shared" si="10"/>
        <v>88-5(44)</v>
      </c>
      <c r="N81" s="57">
        <f t="shared" si="9"/>
        <v>0</v>
      </c>
      <c r="O81" s="57">
        <f t="shared" si="9"/>
        <v>0</v>
      </c>
      <c r="P81" s="57">
        <f t="shared" si="11"/>
        <v>0</v>
      </c>
      <c r="Q81" s="58">
        <f t="shared" si="12"/>
        <v>0</v>
      </c>
      <c r="R81" s="58">
        <f t="shared" si="13"/>
        <v>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I82" s="61"/>
      <c r="J82" s="62">
        <v>75</v>
      </c>
      <c r="K82" s="56">
        <f t="shared" si="8"/>
        <v>0</v>
      </c>
      <c r="L82" s="56">
        <f t="shared" si="8"/>
        <v>0</v>
      </c>
      <c r="M82" s="56" t="str">
        <f t="shared" si="10"/>
        <v>88-5(44)</v>
      </c>
      <c r="N82" s="57">
        <f t="shared" si="9"/>
        <v>0</v>
      </c>
      <c r="O82" s="57">
        <f t="shared" si="9"/>
        <v>0</v>
      </c>
      <c r="P82" s="57">
        <f t="shared" si="11"/>
        <v>0</v>
      </c>
      <c r="Q82" s="58">
        <f t="shared" si="12"/>
        <v>0</v>
      </c>
      <c r="R82" s="58">
        <f t="shared" si="13"/>
        <v>0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I83" s="61"/>
      <c r="J83" s="62">
        <v>76</v>
      </c>
      <c r="K83" s="56">
        <f t="shared" si="8"/>
        <v>0</v>
      </c>
      <c r="L83" s="56">
        <f t="shared" si="8"/>
        <v>0</v>
      </c>
      <c r="M83" s="56" t="str">
        <f t="shared" si="10"/>
        <v>88-5(44)</v>
      </c>
      <c r="N83" s="57">
        <f t="shared" si="9"/>
        <v>0</v>
      </c>
      <c r="O83" s="57">
        <f t="shared" si="9"/>
        <v>0</v>
      </c>
      <c r="P83" s="57">
        <f t="shared" si="11"/>
        <v>0</v>
      </c>
      <c r="Q83" s="58">
        <f t="shared" si="12"/>
        <v>0</v>
      </c>
      <c r="R83" s="58">
        <f t="shared" si="13"/>
        <v>0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I84" s="61"/>
      <c r="J84" s="62">
        <v>77</v>
      </c>
      <c r="K84" s="56">
        <f t="shared" si="8"/>
        <v>0</v>
      </c>
      <c r="L84" s="56">
        <f t="shared" si="8"/>
        <v>0</v>
      </c>
      <c r="M84" s="56" t="str">
        <f t="shared" si="10"/>
        <v>88-5(44)</v>
      </c>
      <c r="N84" s="57">
        <f t="shared" si="9"/>
        <v>0</v>
      </c>
      <c r="O84" s="57">
        <f t="shared" si="9"/>
        <v>0</v>
      </c>
      <c r="P84" s="57">
        <f t="shared" si="11"/>
        <v>0</v>
      </c>
      <c r="Q84" s="58">
        <f t="shared" si="12"/>
        <v>0</v>
      </c>
      <c r="R84" s="58">
        <f t="shared" si="13"/>
        <v>0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I85" s="61"/>
      <c r="J85" s="62">
        <v>78</v>
      </c>
      <c r="K85" s="56">
        <f t="shared" si="8"/>
        <v>0</v>
      </c>
      <c r="L85" s="56">
        <f t="shared" si="8"/>
        <v>0</v>
      </c>
      <c r="M85" s="56" t="str">
        <f t="shared" si="10"/>
        <v>88-5(44)</v>
      </c>
      <c r="N85" s="57">
        <f t="shared" si="9"/>
        <v>0</v>
      </c>
      <c r="O85" s="57">
        <f t="shared" si="9"/>
        <v>0</v>
      </c>
      <c r="P85" s="57">
        <f t="shared" si="11"/>
        <v>0</v>
      </c>
      <c r="Q85" s="58">
        <f t="shared" si="12"/>
        <v>0</v>
      </c>
      <c r="R85" s="58">
        <f t="shared" si="13"/>
        <v>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I86" s="61"/>
      <c r="J86" s="62">
        <v>79</v>
      </c>
      <c r="K86" s="56">
        <f t="shared" si="8"/>
        <v>0</v>
      </c>
      <c r="L86" s="56">
        <f t="shared" si="8"/>
        <v>0</v>
      </c>
      <c r="M86" s="56" t="str">
        <f t="shared" si="10"/>
        <v>88-5(44)</v>
      </c>
      <c r="N86" s="57">
        <f t="shared" si="9"/>
        <v>0</v>
      </c>
      <c r="O86" s="57">
        <f t="shared" si="9"/>
        <v>0</v>
      </c>
      <c r="P86" s="57">
        <f t="shared" si="11"/>
        <v>0</v>
      </c>
      <c r="Q86" s="58">
        <f t="shared" si="12"/>
        <v>0</v>
      </c>
      <c r="R86" s="58">
        <f t="shared" si="13"/>
        <v>0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I87" s="61"/>
      <c r="J87" s="62">
        <v>80</v>
      </c>
      <c r="K87" s="56">
        <f t="shared" si="8"/>
        <v>0</v>
      </c>
      <c r="L87" s="56">
        <f t="shared" si="8"/>
        <v>0</v>
      </c>
      <c r="M87" s="56" t="str">
        <f t="shared" si="10"/>
        <v>88-5(44)</v>
      </c>
      <c r="N87" s="57">
        <f t="shared" si="9"/>
        <v>0</v>
      </c>
      <c r="O87" s="57">
        <f t="shared" si="9"/>
        <v>0</v>
      </c>
      <c r="P87" s="57">
        <f t="shared" si="11"/>
        <v>0</v>
      </c>
      <c r="Q87" s="58">
        <f t="shared" si="12"/>
        <v>0</v>
      </c>
      <c r="R87" s="58">
        <f t="shared" si="13"/>
        <v>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I88" s="61"/>
      <c r="J88" s="62">
        <v>81</v>
      </c>
      <c r="K88" s="56">
        <f t="shared" si="8"/>
        <v>0</v>
      </c>
      <c r="L88" s="56">
        <f t="shared" si="8"/>
        <v>0</v>
      </c>
      <c r="M88" s="56" t="str">
        <f t="shared" si="10"/>
        <v>88-5(44)</v>
      </c>
      <c r="N88" s="57">
        <f t="shared" si="9"/>
        <v>0</v>
      </c>
      <c r="O88" s="57">
        <f t="shared" si="9"/>
        <v>0</v>
      </c>
      <c r="P88" s="57">
        <f t="shared" si="11"/>
        <v>0</v>
      </c>
      <c r="Q88" s="58">
        <f t="shared" si="12"/>
        <v>0</v>
      </c>
      <c r="R88" s="58">
        <f t="shared" si="13"/>
        <v>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I89" s="61"/>
      <c r="J89" s="62">
        <v>82</v>
      </c>
      <c r="K89" s="56">
        <f t="shared" si="8"/>
        <v>0</v>
      </c>
      <c r="L89" s="56">
        <f t="shared" si="8"/>
        <v>0</v>
      </c>
      <c r="M89" s="56" t="str">
        <f t="shared" si="10"/>
        <v>88-5(44)</v>
      </c>
      <c r="N89" s="57">
        <f t="shared" si="9"/>
        <v>0</v>
      </c>
      <c r="O89" s="57">
        <f t="shared" si="9"/>
        <v>0</v>
      </c>
      <c r="P89" s="57">
        <f t="shared" si="11"/>
        <v>0</v>
      </c>
      <c r="Q89" s="58">
        <f t="shared" si="12"/>
        <v>0</v>
      </c>
      <c r="R89" s="58">
        <f t="shared" si="13"/>
        <v>0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I90" s="61"/>
      <c r="J90" s="62">
        <v>83</v>
      </c>
      <c r="K90" s="56">
        <f t="shared" si="8"/>
        <v>0</v>
      </c>
      <c r="L90" s="56">
        <f t="shared" si="8"/>
        <v>0</v>
      </c>
      <c r="M90" s="56" t="str">
        <f t="shared" si="10"/>
        <v>88-5(44)</v>
      </c>
      <c r="N90" s="57">
        <f t="shared" si="9"/>
        <v>0</v>
      </c>
      <c r="O90" s="57">
        <f t="shared" si="9"/>
        <v>0</v>
      </c>
      <c r="P90" s="57">
        <f t="shared" si="11"/>
        <v>0</v>
      </c>
      <c r="Q90" s="58">
        <f t="shared" si="12"/>
        <v>0</v>
      </c>
      <c r="R90" s="58">
        <f t="shared" si="13"/>
        <v>0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I91" s="61"/>
      <c r="J91" s="62">
        <v>84</v>
      </c>
      <c r="K91" s="56">
        <f t="shared" si="8"/>
        <v>0</v>
      </c>
      <c r="L91" s="56">
        <f t="shared" si="8"/>
        <v>0</v>
      </c>
      <c r="M91" s="56" t="str">
        <f t="shared" si="10"/>
        <v>88-5(44)</v>
      </c>
      <c r="N91" s="57">
        <f t="shared" si="9"/>
        <v>0</v>
      </c>
      <c r="O91" s="57">
        <f t="shared" si="9"/>
        <v>0</v>
      </c>
      <c r="P91" s="57">
        <f t="shared" si="11"/>
        <v>0</v>
      </c>
      <c r="Q91" s="58">
        <f t="shared" si="12"/>
        <v>0</v>
      </c>
      <c r="R91" s="58">
        <f t="shared" si="13"/>
        <v>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I92" s="61"/>
      <c r="J92" s="62">
        <v>85</v>
      </c>
      <c r="K92" s="56">
        <f t="shared" si="8"/>
        <v>0</v>
      </c>
      <c r="L92" s="56">
        <f t="shared" si="8"/>
        <v>0</v>
      </c>
      <c r="M92" s="56" t="str">
        <f t="shared" si="10"/>
        <v>88-5(44)</v>
      </c>
      <c r="N92" s="57">
        <f t="shared" si="9"/>
        <v>0</v>
      </c>
      <c r="O92" s="57">
        <f t="shared" si="9"/>
        <v>0</v>
      </c>
      <c r="P92" s="57">
        <f t="shared" si="11"/>
        <v>0</v>
      </c>
      <c r="Q92" s="58">
        <f t="shared" si="12"/>
        <v>0</v>
      </c>
      <c r="R92" s="58">
        <f t="shared" si="13"/>
        <v>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I93" s="61"/>
      <c r="J93" s="62">
        <v>86</v>
      </c>
      <c r="K93" s="56">
        <f t="shared" si="8"/>
        <v>0</v>
      </c>
      <c r="L93" s="56">
        <f t="shared" si="8"/>
        <v>0</v>
      </c>
      <c r="M93" s="56" t="str">
        <f t="shared" si="10"/>
        <v>88-5(44)</v>
      </c>
      <c r="N93" s="57">
        <f t="shared" si="9"/>
        <v>0</v>
      </c>
      <c r="O93" s="57">
        <f t="shared" si="9"/>
        <v>0</v>
      </c>
      <c r="P93" s="57">
        <f t="shared" si="11"/>
        <v>0</v>
      </c>
      <c r="Q93" s="58">
        <f t="shared" si="12"/>
        <v>0</v>
      </c>
      <c r="R93" s="58">
        <f t="shared" si="13"/>
        <v>0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I94" s="61"/>
      <c r="J94" s="62">
        <v>87</v>
      </c>
      <c r="K94" s="56">
        <f t="shared" si="8"/>
        <v>0</v>
      </c>
      <c r="L94" s="56">
        <f t="shared" si="8"/>
        <v>0</v>
      </c>
      <c r="M94" s="56" t="str">
        <f t="shared" si="10"/>
        <v>88-5(44)</v>
      </c>
      <c r="N94" s="57">
        <f t="shared" si="9"/>
        <v>0</v>
      </c>
      <c r="O94" s="57">
        <f t="shared" si="9"/>
        <v>0</v>
      </c>
      <c r="P94" s="57">
        <f t="shared" si="11"/>
        <v>0</v>
      </c>
      <c r="Q94" s="58">
        <f t="shared" si="12"/>
        <v>0</v>
      </c>
      <c r="R94" s="58">
        <f t="shared" si="13"/>
        <v>0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I95" s="61"/>
      <c r="J95" s="62">
        <v>88</v>
      </c>
      <c r="K95" s="56">
        <f t="shared" si="8"/>
        <v>0</v>
      </c>
      <c r="L95" s="56">
        <f t="shared" si="8"/>
        <v>0</v>
      </c>
      <c r="M95" s="56" t="str">
        <f t="shared" si="10"/>
        <v>88-5(44)</v>
      </c>
      <c r="N95" s="57">
        <f t="shared" si="9"/>
        <v>0</v>
      </c>
      <c r="O95" s="57">
        <f t="shared" si="9"/>
        <v>0</v>
      </c>
      <c r="P95" s="57">
        <f t="shared" si="11"/>
        <v>0</v>
      </c>
      <c r="Q95" s="58">
        <f t="shared" si="12"/>
        <v>0</v>
      </c>
      <c r="R95" s="58">
        <f t="shared" si="13"/>
        <v>0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I96" s="61"/>
      <c r="J96" s="62">
        <v>89</v>
      </c>
      <c r="K96" s="56">
        <f t="shared" si="8"/>
        <v>0</v>
      </c>
      <c r="L96" s="56">
        <f t="shared" si="8"/>
        <v>0</v>
      </c>
      <c r="M96" s="56" t="str">
        <f t="shared" si="10"/>
        <v>88-5(44)</v>
      </c>
      <c r="N96" s="57">
        <f t="shared" si="9"/>
        <v>0</v>
      </c>
      <c r="O96" s="57">
        <f t="shared" si="9"/>
        <v>0</v>
      </c>
      <c r="P96" s="57">
        <f t="shared" si="11"/>
        <v>0</v>
      </c>
      <c r="Q96" s="58">
        <f t="shared" si="12"/>
        <v>0</v>
      </c>
      <c r="R96" s="58">
        <f t="shared" si="13"/>
        <v>0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I97" s="61"/>
      <c r="J97" s="62">
        <v>90</v>
      </c>
      <c r="K97" s="56">
        <f t="shared" si="8"/>
        <v>0</v>
      </c>
      <c r="L97" s="56">
        <f t="shared" si="8"/>
        <v>0</v>
      </c>
      <c r="M97" s="56" t="str">
        <f t="shared" si="10"/>
        <v>88-5(44)</v>
      </c>
      <c r="N97" s="57">
        <f t="shared" si="9"/>
        <v>0</v>
      </c>
      <c r="O97" s="57">
        <f t="shared" si="9"/>
        <v>0</v>
      </c>
      <c r="P97" s="57">
        <f t="shared" si="11"/>
        <v>0</v>
      </c>
      <c r="Q97" s="58">
        <f t="shared" si="12"/>
        <v>0</v>
      </c>
      <c r="R97" s="58">
        <f t="shared" si="13"/>
        <v>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I98" s="61"/>
      <c r="J98" s="62">
        <v>91</v>
      </c>
      <c r="K98" s="56">
        <f t="shared" si="8"/>
        <v>0</v>
      </c>
      <c r="L98" s="56">
        <f t="shared" si="8"/>
        <v>0</v>
      </c>
      <c r="M98" s="56" t="str">
        <f t="shared" si="10"/>
        <v>88-5(44)</v>
      </c>
      <c r="N98" s="57">
        <f t="shared" si="9"/>
        <v>0</v>
      </c>
      <c r="O98" s="57">
        <f t="shared" si="9"/>
        <v>0</v>
      </c>
      <c r="P98" s="57">
        <f t="shared" si="11"/>
        <v>0</v>
      </c>
      <c r="Q98" s="58">
        <f t="shared" si="12"/>
        <v>0</v>
      </c>
      <c r="R98" s="58">
        <f t="shared" si="13"/>
        <v>0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I99" s="61"/>
      <c r="J99" s="62">
        <v>92</v>
      </c>
      <c r="K99" s="56">
        <f t="shared" si="8"/>
        <v>0</v>
      </c>
      <c r="L99" s="56">
        <f t="shared" si="8"/>
        <v>0</v>
      </c>
      <c r="M99" s="56" t="str">
        <f t="shared" si="10"/>
        <v>88-5(44)</v>
      </c>
      <c r="N99" s="57">
        <f t="shared" si="9"/>
        <v>0</v>
      </c>
      <c r="O99" s="57">
        <f t="shared" si="9"/>
        <v>0</v>
      </c>
      <c r="P99" s="57">
        <f t="shared" si="11"/>
        <v>0</v>
      </c>
      <c r="Q99" s="58">
        <f t="shared" si="12"/>
        <v>0</v>
      </c>
      <c r="R99" s="58">
        <f t="shared" si="13"/>
        <v>0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I100" s="61"/>
      <c r="J100" s="62">
        <v>93</v>
      </c>
      <c r="K100" s="56">
        <f t="shared" si="8"/>
        <v>0</v>
      </c>
      <c r="L100" s="56">
        <f t="shared" si="8"/>
        <v>0</v>
      </c>
      <c r="M100" s="56" t="str">
        <f t="shared" si="10"/>
        <v>88-5(44)</v>
      </c>
      <c r="N100" s="57">
        <f t="shared" si="9"/>
        <v>0</v>
      </c>
      <c r="O100" s="57">
        <f t="shared" si="9"/>
        <v>0</v>
      </c>
      <c r="P100" s="57">
        <f t="shared" si="11"/>
        <v>0</v>
      </c>
      <c r="Q100" s="58">
        <f t="shared" si="12"/>
        <v>0</v>
      </c>
      <c r="R100" s="58">
        <f t="shared" si="13"/>
        <v>0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I101" s="61"/>
      <c r="J101" s="62">
        <v>94</v>
      </c>
      <c r="K101" s="56">
        <f t="shared" si="8"/>
        <v>0</v>
      </c>
      <c r="L101" s="56">
        <f t="shared" si="8"/>
        <v>0</v>
      </c>
      <c r="M101" s="56" t="str">
        <f t="shared" si="10"/>
        <v>88-5(44)</v>
      </c>
      <c r="N101" s="57">
        <f t="shared" si="9"/>
        <v>0</v>
      </c>
      <c r="O101" s="57">
        <f t="shared" si="9"/>
        <v>0</v>
      </c>
      <c r="P101" s="57">
        <f t="shared" si="11"/>
        <v>0</v>
      </c>
      <c r="Q101" s="58">
        <f t="shared" si="12"/>
        <v>0</v>
      </c>
      <c r="R101" s="58">
        <f t="shared" si="13"/>
        <v>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I102" s="61"/>
      <c r="J102" s="62">
        <v>95</v>
      </c>
      <c r="K102" s="56">
        <f t="shared" si="8"/>
        <v>0</v>
      </c>
      <c r="L102" s="56">
        <f t="shared" si="8"/>
        <v>0</v>
      </c>
      <c r="M102" s="56" t="str">
        <f t="shared" si="10"/>
        <v>88-5(44)</v>
      </c>
      <c r="N102" s="57">
        <f t="shared" si="9"/>
        <v>0</v>
      </c>
      <c r="O102" s="57">
        <f t="shared" si="9"/>
        <v>0</v>
      </c>
      <c r="P102" s="57">
        <f t="shared" si="11"/>
        <v>0</v>
      </c>
      <c r="Q102" s="58">
        <f t="shared" si="12"/>
        <v>0</v>
      </c>
      <c r="R102" s="58">
        <f t="shared" si="13"/>
        <v>0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I103" s="61"/>
      <c r="J103" s="62">
        <v>96</v>
      </c>
      <c r="K103" s="56">
        <f t="shared" si="8"/>
        <v>0</v>
      </c>
      <c r="L103" s="56">
        <f t="shared" si="8"/>
        <v>0</v>
      </c>
      <c r="M103" s="56" t="str">
        <f t="shared" si="10"/>
        <v>88-5(44)</v>
      </c>
      <c r="N103" s="57">
        <f t="shared" si="9"/>
        <v>0</v>
      </c>
      <c r="O103" s="57">
        <f t="shared" si="9"/>
        <v>0</v>
      </c>
      <c r="P103" s="57">
        <f t="shared" si="11"/>
        <v>0</v>
      </c>
      <c r="Q103" s="58">
        <f t="shared" si="12"/>
        <v>0</v>
      </c>
      <c r="R103" s="58">
        <f t="shared" si="13"/>
        <v>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I104" s="61"/>
      <c r="J104" s="62">
        <v>97</v>
      </c>
      <c r="K104" s="56">
        <f t="shared" si="8"/>
        <v>0</v>
      </c>
      <c r="L104" s="56">
        <f t="shared" si="8"/>
        <v>0</v>
      </c>
      <c r="M104" s="56" t="str">
        <f t="shared" si="10"/>
        <v>88-5(44)</v>
      </c>
      <c r="N104" s="57">
        <f t="shared" si="9"/>
        <v>0</v>
      </c>
      <c r="O104" s="57">
        <f t="shared" si="9"/>
        <v>0</v>
      </c>
      <c r="P104" s="57">
        <f t="shared" si="11"/>
        <v>0</v>
      </c>
      <c r="Q104" s="58">
        <f t="shared" si="12"/>
        <v>0</v>
      </c>
      <c r="R104" s="58">
        <f t="shared" si="13"/>
        <v>0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I105" s="61"/>
      <c r="J105" s="62">
        <v>98</v>
      </c>
      <c r="K105" s="56">
        <f t="shared" si="8"/>
        <v>0</v>
      </c>
      <c r="L105" s="56">
        <f t="shared" si="8"/>
        <v>0</v>
      </c>
      <c r="M105" s="56" t="str">
        <f t="shared" si="10"/>
        <v>88-5(44)</v>
      </c>
      <c r="N105" s="57">
        <f t="shared" si="9"/>
        <v>0</v>
      </c>
      <c r="O105" s="57">
        <f t="shared" si="9"/>
        <v>0</v>
      </c>
      <c r="P105" s="57">
        <f t="shared" si="11"/>
        <v>0</v>
      </c>
      <c r="Q105" s="58">
        <f t="shared" si="12"/>
        <v>0</v>
      </c>
      <c r="R105" s="58">
        <f t="shared" si="13"/>
        <v>0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I106" s="61"/>
      <c r="J106" s="62">
        <v>99</v>
      </c>
      <c r="K106" s="56">
        <f t="shared" si="8"/>
        <v>0</v>
      </c>
      <c r="L106" s="56">
        <f t="shared" si="8"/>
        <v>0</v>
      </c>
      <c r="M106" s="56" t="str">
        <f t="shared" si="10"/>
        <v>88-5(44)</v>
      </c>
      <c r="N106" s="57">
        <f t="shared" si="9"/>
        <v>0</v>
      </c>
      <c r="O106" s="57">
        <f t="shared" si="9"/>
        <v>0</v>
      </c>
      <c r="P106" s="57">
        <f t="shared" si="11"/>
        <v>0</v>
      </c>
      <c r="Q106" s="58">
        <f t="shared" si="12"/>
        <v>0</v>
      </c>
      <c r="R106" s="58">
        <f t="shared" si="13"/>
        <v>0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I107" s="61"/>
      <c r="J107" s="62">
        <v>100</v>
      </c>
      <c r="K107" s="56">
        <f t="shared" si="8"/>
        <v>0</v>
      </c>
      <c r="L107" s="56">
        <f t="shared" si="8"/>
        <v>0</v>
      </c>
      <c r="M107" s="56" t="str">
        <f t="shared" si="10"/>
        <v>88-5(44)</v>
      </c>
      <c r="N107" s="57">
        <f t="shared" si="9"/>
        <v>0</v>
      </c>
      <c r="O107" s="57">
        <f t="shared" si="9"/>
        <v>0</v>
      </c>
      <c r="P107" s="57">
        <f t="shared" si="11"/>
        <v>0</v>
      </c>
      <c r="Q107" s="58">
        <f t="shared" si="12"/>
        <v>0</v>
      </c>
      <c r="R107" s="58">
        <f t="shared" si="13"/>
        <v>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I108" s="61"/>
      <c r="J108" s="62">
        <v>101</v>
      </c>
      <c r="K108" s="56">
        <f t="shared" si="8"/>
        <v>0</v>
      </c>
      <c r="L108" s="56">
        <f t="shared" si="8"/>
        <v>0</v>
      </c>
      <c r="M108" s="56" t="str">
        <f t="shared" si="10"/>
        <v>88-5(44)</v>
      </c>
      <c r="N108" s="57">
        <f t="shared" si="9"/>
        <v>0</v>
      </c>
      <c r="O108" s="57">
        <f t="shared" si="9"/>
        <v>0</v>
      </c>
      <c r="P108" s="57">
        <f t="shared" si="11"/>
        <v>0</v>
      </c>
      <c r="Q108" s="58">
        <f t="shared" si="12"/>
        <v>0</v>
      </c>
      <c r="R108" s="58">
        <f t="shared" si="13"/>
        <v>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I109" s="61"/>
      <c r="J109" s="62">
        <v>102</v>
      </c>
      <c r="K109" s="56">
        <f t="shared" si="8"/>
        <v>0</v>
      </c>
      <c r="L109" s="56">
        <f t="shared" si="8"/>
        <v>0</v>
      </c>
      <c r="M109" s="56" t="str">
        <f t="shared" si="10"/>
        <v>88-5(44)</v>
      </c>
      <c r="N109" s="57">
        <f t="shared" si="9"/>
        <v>0</v>
      </c>
      <c r="O109" s="57">
        <f t="shared" si="9"/>
        <v>0</v>
      </c>
      <c r="P109" s="57">
        <f t="shared" si="11"/>
        <v>0</v>
      </c>
      <c r="Q109" s="58">
        <f t="shared" si="12"/>
        <v>0</v>
      </c>
      <c r="R109" s="58">
        <f t="shared" si="13"/>
        <v>0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I110" s="61"/>
      <c r="J110" s="62">
        <v>103</v>
      </c>
      <c r="K110" s="56">
        <f t="shared" si="8"/>
        <v>0</v>
      </c>
      <c r="L110" s="56">
        <f t="shared" si="8"/>
        <v>0</v>
      </c>
      <c r="M110" s="56" t="str">
        <f t="shared" si="10"/>
        <v>88-5(44)</v>
      </c>
      <c r="N110" s="57">
        <f t="shared" si="9"/>
        <v>0</v>
      </c>
      <c r="O110" s="57">
        <f t="shared" si="9"/>
        <v>0</v>
      </c>
      <c r="P110" s="57">
        <f t="shared" si="11"/>
        <v>0</v>
      </c>
      <c r="Q110" s="58">
        <f t="shared" si="12"/>
        <v>0</v>
      </c>
      <c r="R110" s="58">
        <f t="shared" si="13"/>
        <v>0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I111" s="61"/>
      <c r="J111" s="62">
        <v>104</v>
      </c>
      <c r="K111" s="56">
        <f t="shared" si="8"/>
        <v>0</v>
      </c>
      <c r="L111" s="56">
        <f t="shared" si="8"/>
        <v>0</v>
      </c>
      <c r="M111" s="56" t="str">
        <f t="shared" si="10"/>
        <v>88-5(44)</v>
      </c>
      <c r="N111" s="57">
        <f t="shared" si="9"/>
        <v>0</v>
      </c>
      <c r="O111" s="57">
        <f t="shared" si="9"/>
        <v>0</v>
      </c>
      <c r="P111" s="57">
        <f t="shared" si="11"/>
        <v>0</v>
      </c>
      <c r="Q111" s="58">
        <f t="shared" si="12"/>
        <v>0</v>
      </c>
      <c r="R111" s="58">
        <f t="shared" si="13"/>
        <v>0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I112" s="61"/>
      <c r="J112" s="62">
        <v>105</v>
      </c>
      <c r="K112" s="56">
        <f t="shared" si="8"/>
        <v>0</v>
      </c>
      <c r="L112" s="56">
        <f t="shared" si="8"/>
        <v>0</v>
      </c>
      <c r="M112" s="56" t="str">
        <f t="shared" si="10"/>
        <v>88-5(44)</v>
      </c>
      <c r="N112" s="57">
        <f t="shared" si="9"/>
        <v>0</v>
      </c>
      <c r="O112" s="57">
        <f t="shared" si="9"/>
        <v>0</v>
      </c>
      <c r="P112" s="57">
        <f t="shared" si="11"/>
        <v>0</v>
      </c>
      <c r="Q112" s="58">
        <f t="shared" si="12"/>
        <v>0</v>
      </c>
      <c r="R112" s="58">
        <f t="shared" si="13"/>
        <v>0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I113" s="61"/>
      <c r="J113" s="62">
        <v>106</v>
      </c>
      <c r="K113" s="56">
        <f t="shared" si="8"/>
        <v>0</v>
      </c>
      <c r="L113" s="56">
        <f t="shared" si="8"/>
        <v>0</v>
      </c>
      <c r="M113" s="56" t="str">
        <f t="shared" si="10"/>
        <v>88-5(44)</v>
      </c>
      <c r="N113" s="57">
        <f t="shared" si="9"/>
        <v>0</v>
      </c>
      <c r="O113" s="57">
        <f t="shared" si="9"/>
        <v>0</v>
      </c>
      <c r="P113" s="57">
        <f t="shared" si="11"/>
        <v>0</v>
      </c>
      <c r="Q113" s="58">
        <f t="shared" si="12"/>
        <v>0</v>
      </c>
      <c r="R113" s="58">
        <f t="shared" si="13"/>
        <v>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I114" s="61"/>
      <c r="J114" s="62">
        <v>107</v>
      </c>
      <c r="K114" s="56">
        <f t="shared" si="8"/>
        <v>0</v>
      </c>
      <c r="L114" s="56">
        <f t="shared" si="8"/>
        <v>0</v>
      </c>
      <c r="M114" s="56" t="str">
        <f t="shared" si="10"/>
        <v>88-5(44)</v>
      </c>
      <c r="N114" s="57">
        <f t="shared" si="9"/>
        <v>0</v>
      </c>
      <c r="O114" s="57">
        <f t="shared" si="9"/>
        <v>0</v>
      </c>
      <c r="P114" s="57">
        <f t="shared" si="11"/>
        <v>0</v>
      </c>
      <c r="Q114" s="58">
        <f t="shared" si="12"/>
        <v>0</v>
      </c>
      <c r="R114" s="58">
        <f t="shared" si="13"/>
        <v>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I115" s="61"/>
      <c r="J115" s="62">
        <v>108</v>
      </c>
      <c r="K115" s="56">
        <f t="shared" si="8"/>
        <v>0</v>
      </c>
      <c r="L115" s="56">
        <f t="shared" si="8"/>
        <v>0</v>
      </c>
      <c r="M115" s="56" t="str">
        <f t="shared" si="10"/>
        <v>88-5(44)</v>
      </c>
      <c r="N115" s="57">
        <f t="shared" si="9"/>
        <v>0</v>
      </c>
      <c r="O115" s="57">
        <f t="shared" si="9"/>
        <v>0</v>
      </c>
      <c r="P115" s="57">
        <f t="shared" si="11"/>
        <v>0</v>
      </c>
      <c r="Q115" s="58">
        <f t="shared" si="12"/>
        <v>0</v>
      </c>
      <c r="R115" s="58">
        <f t="shared" si="13"/>
        <v>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I116" s="61"/>
      <c r="J116" s="62">
        <v>109</v>
      </c>
      <c r="K116" s="56">
        <f t="shared" si="8"/>
        <v>0</v>
      </c>
      <c r="L116" s="56">
        <f t="shared" si="8"/>
        <v>0</v>
      </c>
      <c r="M116" s="56" t="str">
        <f t="shared" si="10"/>
        <v>88-5(44)</v>
      </c>
      <c r="N116" s="57">
        <f t="shared" si="9"/>
        <v>0</v>
      </c>
      <c r="O116" s="57">
        <f t="shared" si="9"/>
        <v>0</v>
      </c>
      <c r="P116" s="57">
        <f t="shared" si="11"/>
        <v>0</v>
      </c>
      <c r="Q116" s="58">
        <f t="shared" si="12"/>
        <v>0</v>
      </c>
      <c r="R116" s="58">
        <f t="shared" si="13"/>
        <v>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I117" s="61"/>
      <c r="J117" s="62">
        <v>110</v>
      </c>
      <c r="K117" s="56">
        <f t="shared" si="8"/>
        <v>0</v>
      </c>
      <c r="L117" s="56">
        <f t="shared" si="8"/>
        <v>0</v>
      </c>
      <c r="M117" s="56" t="str">
        <f t="shared" si="10"/>
        <v>88-5(44)</v>
      </c>
      <c r="N117" s="57">
        <f t="shared" si="9"/>
        <v>0</v>
      </c>
      <c r="O117" s="57">
        <f t="shared" si="9"/>
        <v>0</v>
      </c>
      <c r="P117" s="57">
        <f t="shared" si="11"/>
        <v>0</v>
      </c>
      <c r="Q117" s="58">
        <f t="shared" si="12"/>
        <v>0</v>
      </c>
      <c r="R117" s="58">
        <f t="shared" si="13"/>
        <v>0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I118" s="61"/>
      <c r="J118" s="62">
        <v>111</v>
      </c>
      <c r="K118" s="56">
        <f t="shared" si="8"/>
        <v>0</v>
      </c>
      <c r="L118" s="56">
        <f t="shared" si="8"/>
        <v>0</v>
      </c>
      <c r="M118" s="56" t="str">
        <f t="shared" si="10"/>
        <v>88-5(44)</v>
      </c>
      <c r="N118" s="57">
        <f t="shared" si="9"/>
        <v>0</v>
      </c>
      <c r="O118" s="57">
        <f t="shared" si="9"/>
        <v>0</v>
      </c>
      <c r="P118" s="57">
        <f t="shared" si="11"/>
        <v>0</v>
      </c>
      <c r="Q118" s="58">
        <f t="shared" si="12"/>
        <v>0</v>
      </c>
      <c r="R118" s="58">
        <f t="shared" si="13"/>
        <v>0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I119" s="61"/>
      <c r="J119" s="62">
        <v>112</v>
      </c>
      <c r="K119" s="56">
        <f t="shared" si="8"/>
        <v>0</v>
      </c>
      <c r="L119" s="56">
        <f t="shared" si="8"/>
        <v>0</v>
      </c>
      <c r="M119" s="56" t="str">
        <f t="shared" si="10"/>
        <v>88-5(44)</v>
      </c>
      <c r="N119" s="57">
        <f t="shared" si="9"/>
        <v>0</v>
      </c>
      <c r="O119" s="57">
        <f t="shared" si="9"/>
        <v>0</v>
      </c>
      <c r="P119" s="57">
        <f t="shared" si="11"/>
        <v>0</v>
      </c>
      <c r="Q119" s="58">
        <f t="shared" si="12"/>
        <v>0</v>
      </c>
      <c r="R119" s="58">
        <f t="shared" si="13"/>
        <v>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I120" s="61"/>
      <c r="J120" s="62">
        <v>113</v>
      </c>
      <c r="K120" s="56">
        <f t="shared" si="8"/>
        <v>0</v>
      </c>
      <c r="L120" s="56">
        <f t="shared" si="8"/>
        <v>0</v>
      </c>
      <c r="M120" s="56" t="str">
        <f t="shared" si="10"/>
        <v>88-5(44)</v>
      </c>
      <c r="N120" s="57">
        <f t="shared" si="9"/>
        <v>0</v>
      </c>
      <c r="O120" s="57">
        <f t="shared" si="9"/>
        <v>0</v>
      </c>
      <c r="P120" s="57">
        <f t="shared" si="11"/>
        <v>0</v>
      </c>
      <c r="Q120" s="58">
        <f t="shared" si="12"/>
        <v>0</v>
      </c>
      <c r="R120" s="58">
        <f t="shared" si="13"/>
        <v>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I121" s="61"/>
      <c r="J121" s="62">
        <v>114</v>
      </c>
      <c r="K121" s="56">
        <f t="shared" si="8"/>
        <v>0</v>
      </c>
      <c r="L121" s="56">
        <f t="shared" si="8"/>
        <v>0</v>
      </c>
      <c r="M121" s="56" t="str">
        <f t="shared" si="10"/>
        <v>88-5(44)</v>
      </c>
      <c r="N121" s="57">
        <f t="shared" si="9"/>
        <v>0</v>
      </c>
      <c r="O121" s="57">
        <f t="shared" si="9"/>
        <v>0</v>
      </c>
      <c r="P121" s="57">
        <f t="shared" si="11"/>
        <v>0</v>
      </c>
      <c r="Q121" s="58">
        <f t="shared" si="12"/>
        <v>0</v>
      </c>
      <c r="R121" s="58">
        <f t="shared" si="13"/>
        <v>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I122" s="61"/>
      <c r="J122" s="62">
        <v>115</v>
      </c>
      <c r="K122" s="56">
        <f t="shared" si="8"/>
        <v>0</v>
      </c>
      <c r="L122" s="56">
        <f t="shared" si="8"/>
        <v>0</v>
      </c>
      <c r="M122" s="56" t="str">
        <f t="shared" si="10"/>
        <v>88-5(44)</v>
      </c>
      <c r="N122" s="57">
        <f t="shared" si="9"/>
        <v>0</v>
      </c>
      <c r="O122" s="57">
        <f t="shared" si="9"/>
        <v>0</v>
      </c>
      <c r="P122" s="57">
        <f t="shared" si="11"/>
        <v>0</v>
      </c>
      <c r="Q122" s="58">
        <f t="shared" si="12"/>
        <v>0</v>
      </c>
      <c r="R122" s="58">
        <f t="shared" si="13"/>
        <v>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I123" s="61"/>
      <c r="J123" s="62">
        <v>116</v>
      </c>
      <c r="K123" s="56">
        <f t="shared" si="8"/>
        <v>0</v>
      </c>
      <c r="L123" s="56">
        <f t="shared" si="8"/>
        <v>0</v>
      </c>
      <c r="M123" s="56" t="str">
        <f t="shared" si="10"/>
        <v>88-5(44)</v>
      </c>
      <c r="N123" s="57">
        <f t="shared" si="9"/>
        <v>0</v>
      </c>
      <c r="O123" s="57">
        <f t="shared" si="9"/>
        <v>0</v>
      </c>
      <c r="P123" s="57">
        <f t="shared" si="11"/>
        <v>0</v>
      </c>
      <c r="Q123" s="58">
        <f t="shared" si="12"/>
        <v>0</v>
      </c>
      <c r="R123" s="58">
        <f t="shared" si="13"/>
        <v>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I124" s="61"/>
      <c r="J124" s="62">
        <v>117</v>
      </c>
      <c r="K124" s="56">
        <f t="shared" si="8"/>
        <v>0</v>
      </c>
      <c r="L124" s="56">
        <f t="shared" si="8"/>
        <v>0</v>
      </c>
      <c r="M124" s="56" t="str">
        <f t="shared" si="10"/>
        <v>88-5(44)</v>
      </c>
      <c r="N124" s="57">
        <f t="shared" si="9"/>
        <v>0</v>
      </c>
      <c r="O124" s="57">
        <f t="shared" si="9"/>
        <v>0</v>
      </c>
      <c r="P124" s="57">
        <f t="shared" si="11"/>
        <v>0</v>
      </c>
      <c r="Q124" s="58">
        <f t="shared" si="12"/>
        <v>0</v>
      </c>
      <c r="R124" s="58">
        <f t="shared" si="13"/>
        <v>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I125" s="61"/>
      <c r="J125" s="62">
        <v>118</v>
      </c>
      <c r="K125" s="56">
        <f t="shared" si="8"/>
        <v>0</v>
      </c>
      <c r="L125" s="56">
        <f t="shared" si="8"/>
        <v>0</v>
      </c>
      <c r="M125" s="56" t="str">
        <f t="shared" si="10"/>
        <v>88-5(44)</v>
      </c>
      <c r="N125" s="57">
        <f t="shared" si="9"/>
        <v>0</v>
      </c>
      <c r="O125" s="57">
        <f t="shared" si="9"/>
        <v>0</v>
      </c>
      <c r="P125" s="57">
        <f t="shared" si="11"/>
        <v>0</v>
      </c>
      <c r="Q125" s="58">
        <f t="shared" si="12"/>
        <v>0</v>
      </c>
      <c r="R125" s="58">
        <f t="shared" si="13"/>
        <v>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I126" s="61"/>
      <c r="J126" s="62">
        <v>119</v>
      </c>
      <c r="K126" s="56">
        <f t="shared" si="8"/>
        <v>0</v>
      </c>
      <c r="L126" s="56">
        <f t="shared" si="8"/>
        <v>0</v>
      </c>
      <c r="M126" s="56" t="str">
        <f t="shared" si="10"/>
        <v>88-5(44)</v>
      </c>
      <c r="N126" s="57">
        <f t="shared" si="9"/>
        <v>0</v>
      </c>
      <c r="O126" s="57">
        <f t="shared" si="9"/>
        <v>0</v>
      </c>
      <c r="P126" s="57">
        <f t="shared" si="11"/>
        <v>0</v>
      </c>
      <c r="Q126" s="58">
        <f t="shared" si="12"/>
        <v>0</v>
      </c>
      <c r="R126" s="58">
        <f t="shared" si="13"/>
        <v>0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I127" s="61"/>
      <c r="J127" s="62">
        <v>120</v>
      </c>
      <c r="K127" s="56">
        <f t="shared" si="8"/>
        <v>0</v>
      </c>
      <c r="L127" s="56">
        <f t="shared" si="8"/>
        <v>0</v>
      </c>
      <c r="M127" s="56" t="str">
        <f t="shared" si="10"/>
        <v>88-5(44)</v>
      </c>
      <c r="N127" s="57">
        <f t="shared" si="9"/>
        <v>0</v>
      </c>
      <c r="O127" s="57">
        <f t="shared" si="9"/>
        <v>0</v>
      </c>
      <c r="P127" s="57">
        <f t="shared" si="11"/>
        <v>0</v>
      </c>
      <c r="Q127" s="58">
        <f t="shared" si="12"/>
        <v>0</v>
      </c>
      <c r="R127" s="58">
        <f t="shared" si="13"/>
        <v>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I128" s="61"/>
      <c r="J128" s="62">
        <v>121</v>
      </c>
      <c r="K128" s="56">
        <f t="shared" ref="K128:L191" si="14">F128</f>
        <v>0</v>
      </c>
      <c r="L128" s="56">
        <f t="shared" si="14"/>
        <v>0</v>
      </c>
      <c r="M128" s="56" t="str">
        <f t="shared" si="10"/>
        <v>88-5(44)</v>
      </c>
      <c r="N128" s="57">
        <f t="shared" ref="N128:O191" si="15">C128</f>
        <v>0</v>
      </c>
      <c r="O128" s="57">
        <f t="shared" si="15"/>
        <v>0</v>
      </c>
      <c r="P128" s="57">
        <f t="shared" si="11"/>
        <v>0</v>
      </c>
      <c r="Q128" s="58">
        <f t="shared" si="12"/>
        <v>0</v>
      </c>
      <c r="R128" s="58">
        <f t="shared" si="13"/>
        <v>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I129" s="61"/>
      <c r="J129" s="62">
        <v>122</v>
      </c>
      <c r="K129" s="56">
        <f t="shared" si="14"/>
        <v>0</v>
      </c>
      <c r="L129" s="56">
        <f t="shared" si="14"/>
        <v>0</v>
      </c>
      <c r="M129" s="56" t="str">
        <f t="shared" si="10"/>
        <v>88-5(44)</v>
      </c>
      <c r="N129" s="57">
        <f t="shared" si="15"/>
        <v>0</v>
      </c>
      <c r="O129" s="57">
        <f t="shared" si="15"/>
        <v>0</v>
      </c>
      <c r="P129" s="57">
        <f t="shared" si="11"/>
        <v>0</v>
      </c>
      <c r="Q129" s="58">
        <f t="shared" si="12"/>
        <v>0</v>
      </c>
      <c r="R129" s="58">
        <f t="shared" si="13"/>
        <v>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I130" s="61"/>
      <c r="J130" s="62">
        <v>123</v>
      </c>
      <c r="K130" s="56">
        <f t="shared" si="14"/>
        <v>0</v>
      </c>
      <c r="L130" s="56">
        <f t="shared" si="14"/>
        <v>0</v>
      </c>
      <c r="M130" s="56" t="str">
        <f t="shared" si="10"/>
        <v>88-5(44)</v>
      </c>
      <c r="N130" s="57">
        <f t="shared" si="15"/>
        <v>0</v>
      </c>
      <c r="O130" s="57">
        <f t="shared" si="15"/>
        <v>0</v>
      </c>
      <c r="P130" s="57">
        <f t="shared" si="11"/>
        <v>0</v>
      </c>
      <c r="Q130" s="58">
        <f t="shared" si="12"/>
        <v>0</v>
      </c>
      <c r="R130" s="58">
        <f t="shared" si="13"/>
        <v>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I131" s="61"/>
      <c r="J131" s="62">
        <v>124</v>
      </c>
      <c r="K131" s="56">
        <f t="shared" si="14"/>
        <v>0</v>
      </c>
      <c r="L131" s="56">
        <f t="shared" si="14"/>
        <v>0</v>
      </c>
      <c r="M131" s="56" t="str">
        <f t="shared" si="10"/>
        <v>88-5(44)</v>
      </c>
      <c r="N131" s="57">
        <f t="shared" si="15"/>
        <v>0</v>
      </c>
      <c r="O131" s="57">
        <f t="shared" si="15"/>
        <v>0</v>
      </c>
      <c r="P131" s="57">
        <f t="shared" si="11"/>
        <v>0</v>
      </c>
      <c r="Q131" s="58">
        <f t="shared" si="12"/>
        <v>0</v>
      </c>
      <c r="R131" s="58">
        <f t="shared" si="13"/>
        <v>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I132" s="61"/>
      <c r="J132" s="62">
        <v>125</v>
      </c>
      <c r="K132" s="56">
        <f t="shared" si="14"/>
        <v>0</v>
      </c>
      <c r="L132" s="56">
        <f t="shared" si="14"/>
        <v>0</v>
      </c>
      <c r="M132" s="56" t="str">
        <f t="shared" si="10"/>
        <v>88-5(44)</v>
      </c>
      <c r="N132" s="57">
        <f t="shared" si="15"/>
        <v>0</v>
      </c>
      <c r="O132" s="57">
        <f t="shared" si="15"/>
        <v>0</v>
      </c>
      <c r="P132" s="57">
        <f t="shared" si="11"/>
        <v>0</v>
      </c>
      <c r="Q132" s="58">
        <f t="shared" si="12"/>
        <v>0</v>
      </c>
      <c r="R132" s="58">
        <f t="shared" si="13"/>
        <v>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I133" s="61"/>
      <c r="J133" s="62">
        <v>126</v>
      </c>
      <c r="K133" s="56">
        <f t="shared" si="14"/>
        <v>0</v>
      </c>
      <c r="L133" s="56">
        <f t="shared" si="14"/>
        <v>0</v>
      </c>
      <c r="M133" s="56" t="str">
        <f t="shared" si="10"/>
        <v>88-5(44)</v>
      </c>
      <c r="N133" s="57">
        <f t="shared" si="15"/>
        <v>0</v>
      </c>
      <c r="O133" s="57">
        <f t="shared" si="15"/>
        <v>0</v>
      </c>
      <c r="P133" s="57">
        <f t="shared" si="11"/>
        <v>0</v>
      </c>
      <c r="Q133" s="58">
        <f t="shared" si="12"/>
        <v>0</v>
      </c>
      <c r="R133" s="58">
        <f t="shared" si="13"/>
        <v>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I134" s="61"/>
      <c r="J134" s="62">
        <v>127</v>
      </c>
      <c r="K134" s="56">
        <f t="shared" si="14"/>
        <v>0</v>
      </c>
      <c r="L134" s="56">
        <f t="shared" si="14"/>
        <v>0</v>
      </c>
      <c r="M134" s="56" t="str">
        <f t="shared" si="10"/>
        <v>88-5(44)</v>
      </c>
      <c r="N134" s="57">
        <f t="shared" si="15"/>
        <v>0</v>
      </c>
      <c r="O134" s="57">
        <f t="shared" si="15"/>
        <v>0</v>
      </c>
      <c r="P134" s="57">
        <f t="shared" si="11"/>
        <v>0</v>
      </c>
      <c r="Q134" s="58">
        <f t="shared" si="12"/>
        <v>0</v>
      </c>
      <c r="R134" s="58">
        <f t="shared" si="13"/>
        <v>0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I135" s="61"/>
      <c r="J135" s="62">
        <v>128</v>
      </c>
      <c r="K135" s="56">
        <f t="shared" si="14"/>
        <v>0</v>
      </c>
      <c r="L135" s="56">
        <f t="shared" si="14"/>
        <v>0</v>
      </c>
      <c r="M135" s="56" t="str">
        <f t="shared" si="10"/>
        <v>88-5(44)</v>
      </c>
      <c r="N135" s="57">
        <f t="shared" si="15"/>
        <v>0</v>
      </c>
      <c r="O135" s="57">
        <f t="shared" si="15"/>
        <v>0</v>
      </c>
      <c r="P135" s="57">
        <f t="shared" si="11"/>
        <v>0</v>
      </c>
      <c r="Q135" s="58">
        <f t="shared" si="12"/>
        <v>0</v>
      </c>
      <c r="R135" s="58">
        <f t="shared" si="13"/>
        <v>0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I136" s="61"/>
      <c r="J136" s="62">
        <v>129</v>
      </c>
      <c r="K136" s="56">
        <f t="shared" si="14"/>
        <v>0</v>
      </c>
      <c r="L136" s="56">
        <f t="shared" si="14"/>
        <v>0</v>
      </c>
      <c r="M136" s="56" t="str">
        <f t="shared" si="10"/>
        <v>88-5(44)</v>
      </c>
      <c r="N136" s="57">
        <f t="shared" si="15"/>
        <v>0</v>
      </c>
      <c r="O136" s="57">
        <f t="shared" si="15"/>
        <v>0</v>
      </c>
      <c r="P136" s="57">
        <f t="shared" si="11"/>
        <v>0</v>
      </c>
      <c r="Q136" s="58">
        <f t="shared" si="12"/>
        <v>0</v>
      </c>
      <c r="R136" s="58">
        <f t="shared" si="13"/>
        <v>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I137" s="61"/>
      <c r="J137" s="62">
        <v>130</v>
      </c>
      <c r="K137" s="56">
        <f t="shared" si="14"/>
        <v>0</v>
      </c>
      <c r="L137" s="56">
        <f t="shared" si="14"/>
        <v>0</v>
      </c>
      <c r="M137" s="56" t="str">
        <f t="shared" ref="M137:M200" si="16">$L$2</f>
        <v>88-5(44)</v>
      </c>
      <c r="N137" s="57">
        <f t="shared" si="15"/>
        <v>0</v>
      </c>
      <c r="O137" s="57">
        <f t="shared" si="15"/>
        <v>0</v>
      </c>
      <c r="P137" s="57">
        <f t="shared" ref="P137:P200" si="17">L137</f>
        <v>0</v>
      </c>
      <c r="Q137" s="58">
        <f t="shared" ref="Q137:Q200" si="18">P137-R137</f>
        <v>0</v>
      </c>
      <c r="R137" s="58">
        <f t="shared" ref="R137:R200" si="19">H137</f>
        <v>0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I138" s="61"/>
      <c r="J138" s="62">
        <v>131</v>
      </c>
      <c r="K138" s="56">
        <f t="shared" si="14"/>
        <v>0</v>
      </c>
      <c r="L138" s="56">
        <f t="shared" si="14"/>
        <v>0</v>
      </c>
      <c r="M138" s="56" t="str">
        <f t="shared" si="16"/>
        <v>88-5(44)</v>
      </c>
      <c r="N138" s="57">
        <f t="shared" si="15"/>
        <v>0</v>
      </c>
      <c r="O138" s="57">
        <f t="shared" si="15"/>
        <v>0</v>
      </c>
      <c r="P138" s="57">
        <f t="shared" si="17"/>
        <v>0</v>
      </c>
      <c r="Q138" s="58">
        <f t="shared" si="18"/>
        <v>0</v>
      </c>
      <c r="R138" s="58">
        <f t="shared" si="19"/>
        <v>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I139" s="61"/>
      <c r="J139" s="62">
        <v>132</v>
      </c>
      <c r="K139" s="56">
        <f t="shared" si="14"/>
        <v>0</v>
      </c>
      <c r="L139" s="56">
        <f t="shared" si="14"/>
        <v>0</v>
      </c>
      <c r="M139" s="56" t="str">
        <f t="shared" si="16"/>
        <v>88-5(44)</v>
      </c>
      <c r="N139" s="57">
        <f t="shared" si="15"/>
        <v>0</v>
      </c>
      <c r="O139" s="57">
        <f t="shared" si="15"/>
        <v>0</v>
      </c>
      <c r="P139" s="57">
        <f t="shared" si="17"/>
        <v>0</v>
      </c>
      <c r="Q139" s="58">
        <f t="shared" si="18"/>
        <v>0</v>
      </c>
      <c r="R139" s="58">
        <f t="shared" si="19"/>
        <v>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I140" s="61"/>
      <c r="J140" s="62">
        <v>133</v>
      </c>
      <c r="K140" s="56">
        <f t="shared" si="14"/>
        <v>0</v>
      </c>
      <c r="L140" s="56">
        <f t="shared" si="14"/>
        <v>0</v>
      </c>
      <c r="M140" s="56" t="str">
        <f t="shared" si="16"/>
        <v>88-5(44)</v>
      </c>
      <c r="N140" s="57">
        <f t="shared" si="15"/>
        <v>0</v>
      </c>
      <c r="O140" s="57">
        <f t="shared" si="15"/>
        <v>0</v>
      </c>
      <c r="P140" s="57">
        <f t="shared" si="17"/>
        <v>0</v>
      </c>
      <c r="Q140" s="58">
        <f t="shared" si="18"/>
        <v>0</v>
      </c>
      <c r="R140" s="58">
        <f t="shared" si="19"/>
        <v>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I141" s="61"/>
      <c r="J141" s="62">
        <v>134</v>
      </c>
      <c r="K141" s="56">
        <f t="shared" si="14"/>
        <v>0</v>
      </c>
      <c r="L141" s="56">
        <f t="shared" si="14"/>
        <v>0</v>
      </c>
      <c r="M141" s="56" t="str">
        <f t="shared" si="16"/>
        <v>88-5(44)</v>
      </c>
      <c r="N141" s="57">
        <f t="shared" si="15"/>
        <v>0</v>
      </c>
      <c r="O141" s="57">
        <f t="shared" si="15"/>
        <v>0</v>
      </c>
      <c r="P141" s="57">
        <f t="shared" si="17"/>
        <v>0</v>
      </c>
      <c r="Q141" s="58">
        <f t="shared" si="18"/>
        <v>0</v>
      </c>
      <c r="R141" s="58">
        <f t="shared" si="19"/>
        <v>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J142" s="62">
        <v>135</v>
      </c>
      <c r="K142" s="56">
        <f t="shared" si="14"/>
        <v>0</v>
      </c>
      <c r="L142" s="56">
        <f t="shared" si="14"/>
        <v>0</v>
      </c>
      <c r="M142" s="56" t="str">
        <f t="shared" si="16"/>
        <v>88-5(44)</v>
      </c>
      <c r="N142" s="57">
        <f t="shared" si="15"/>
        <v>0</v>
      </c>
      <c r="O142" s="57">
        <f t="shared" si="15"/>
        <v>0</v>
      </c>
      <c r="P142" s="57">
        <f t="shared" si="17"/>
        <v>0</v>
      </c>
      <c r="Q142" s="58">
        <f t="shared" si="18"/>
        <v>0</v>
      </c>
      <c r="R142" s="58">
        <f t="shared" si="19"/>
        <v>0</v>
      </c>
      <c r="S142" s="64"/>
    </row>
    <row r="143" spans="2:26">
      <c r="B143" s="54">
        <v>136</v>
      </c>
      <c r="C143" s="55"/>
      <c r="D143" s="55"/>
      <c r="E143" s="55"/>
      <c r="J143" s="62">
        <v>136</v>
      </c>
      <c r="K143" s="56">
        <f t="shared" si="14"/>
        <v>0</v>
      </c>
      <c r="L143" s="56">
        <f t="shared" si="14"/>
        <v>0</v>
      </c>
      <c r="M143" s="56" t="str">
        <f t="shared" si="16"/>
        <v>88-5(44)</v>
      </c>
      <c r="N143" s="57">
        <f t="shared" si="15"/>
        <v>0</v>
      </c>
      <c r="O143" s="57">
        <f t="shared" si="15"/>
        <v>0</v>
      </c>
      <c r="P143" s="57">
        <f t="shared" si="17"/>
        <v>0</v>
      </c>
      <c r="Q143" s="58">
        <f t="shared" si="18"/>
        <v>0</v>
      </c>
      <c r="R143" s="58">
        <f t="shared" si="19"/>
        <v>0</v>
      </c>
      <c r="S143" s="64"/>
    </row>
    <row r="144" spans="2:26">
      <c r="B144" s="54">
        <v>137</v>
      </c>
      <c r="C144" s="55"/>
      <c r="D144" s="55"/>
      <c r="E144" s="55"/>
      <c r="J144" s="62">
        <v>137</v>
      </c>
      <c r="K144" s="56">
        <f t="shared" si="14"/>
        <v>0</v>
      </c>
      <c r="L144" s="56">
        <f t="shared" si="14"/>
        <v>0</v>
      </c>
      <c r="M144" s="56" t="str">
        <f t="shared" si="16"/>
        <v>88-5(44)</v>
      </c>
      <c r="N144" s="57">
        <f t="shared" si="15"/>
        <v>0</v>
      </c>
      <c r="O144" s="57">
        <f t="shared" si="15"/>
        <v>0</v>
      </c>
      <c r="P144" s="57">
        <f t="shared" si="17"/>
        <v>0</v>
      </c>
      <c r="Q144" s="58">
        <f t="shared" si="18"/>
        <v>0</v>
      </c>
      <c r="R144" s="58">
        <f t="shared" si="19"/>
        <v>0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88-5(44)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88-5(44)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88-5(44)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88-5(44)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88-5(44)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88-5(44)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88-5(44)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88-5(44)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88-5(44)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88-5(44)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88-5(44)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88-5(44)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88-5(44)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88-5(44)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88-5(44)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88-5(44)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88-5(44)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88-5(44)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88-5(44)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88-5(44)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88-5(44)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88-5(44)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88-5(44)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88-5(44)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88-5(44)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88-5(44)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88-5(44)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88-5(44)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88-5(44)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88-5(44)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88-5(44)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88-5(44)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88-5(44)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88-5(44)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88-5(44)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88-5(44)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88-5(44)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88-5(44)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88-5(44)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88-5(44)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88-5(44)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88-5(44)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88-5(44)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88-5(44)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88-5(44)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88-5(44)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88-5(44)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88-5(44)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88-5(44)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88-5(44)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88-5(44)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88-5(44)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88-5(44)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88-5(44)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88-5(44)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88-5(44)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88-5(44)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88-5(44)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88-5(44)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88-5(44)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88-5(44)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88-5(44)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88-5(44)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workbookViewId="1">
      <selection activeCell="H7" sqref="H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255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154.18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20</v>
      </c>
      <c r="D9" s="16" t="s">
        <v>256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243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tabSelected="1" topLeftCell="D1" workbookViewId="1">
      <selection activeCell="P20" sqref="P20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257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153.69999999999999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1">
        <v>2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50</v>
      </c>
      <c r="D9" s="16" t="s">
        <v>256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232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100</v>
      </c>
      <c r="C26" s="14" t="s">
        <v>233</v>
      </c>
      <c r="D26" s="22" t="s">
        <v>249</v>
      </c>
      <c r="E26" s="22"/>
      <c r="F26" s="3"/>
    </row>
    <row r="27" spans="1:6" ht="15">
      <c r="A27" s="15">
        <v>2</v>
      </c>
      <c r="B27" s="15">
        <v>32</v>
      </c>
      <c r="C27" s="14" t="s">
        <v>244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1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0">
        <v>1</v>
      </c>
      <c r="B8" s="10"/>
      <c r="C8" s="10"/>
      <c r="D8" s="22"/>
      <c r="E8" s="22"/>
      <c r="F8" s="3"/>
    </row>
    <row r="9" spans="1:9" ht="15">
      <c r="A9" s="10">
        <v>2</v>
      </c>
      <c r="B9" s="10"/>
      <c r="C9" s="10"/>
      <c r="D9" s="16"/>
      <c r="E9" s="16"/>
      <c r="F9" s="3"/>
    </row>
    <row r="10" spans="1:9" ht="15">
      <c r="A10" s="10">
        <v>3</v>
      </c>
      <c r="B10" s="10"/>
      <c r="C10" s="10"/>
      <c r="D10" s="16"/>
      <c r="E10" s="16"/>
      <c r="F10" s="3"/>
    </row>
    <row r="11" spans="1:9" ht="15">
      <c r="A11" s="10">
        <v>4</v>
      </c>
      <c r="B11" s="10"/>
      <c r="C11" s="10"/>
      <c r="D11" s="16"/>
      <c r="E11" s="16"/>
      <c r="F11" s="3"/>
    </row>
    <row r="12" spans="1:9" ht="15">
      <c r="A12" s="10">
        <v>5</v>
      </c>
      <c r="B12" s="10"/>
      <c r="C12" s="10"/>
      <c r="D12" s="16"/>
      <c r="E12" s="16"/>
      <c r="F12" s="3"/>
    </row>
    <row r="13" spans="1:9" ht="15">
      <c r="A13" s="10">
        <v>6</v>
      </c>
      <c r="B13" s="10"/>
      <c r="C13" s="10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/>
      <c r="B18" s="10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/>
      <c r="B22" s="10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0">
        <v>1</v>
      </c>
      <c r="B26" s="10"/>
      <c r="C26" s="11"/>
      <c r="D26" s="22"/>
      <c r="E26" s="22"/>
      <c r="F26" s="3"/>
    </row>
    <row r="27" spans="1:6" ht="15">
      <c r="A27" s="10">
        <v>2</v>
      </c>
      <c r="B27" s="10"/>
      <c r="C27" s="11"/>
      <c r="D27" s="22"/>
      <c r="E27" s="22"/>
      <c r="F27" s="3"/>
    </row>
    <row r="28" spans="1:6" ht="15">
      <c r="A28" s="10">
        <v>3</v>
      </c>
      <c r="B28" s="10"/>
      <c r="C28" s="11"/>
      <c r="D28" s="22"/>
      <c r="E28" s="22"/>
      <c r="F28" s="3"/>
    </row>
    <row r="29" spans="1:6" ht="15">
      <c r="A29" s="10">
        <v>4</v>
      </c>
      <c r="B29" s="10"/>
      <c r="C29" s="11"/>
      <c r="D29" s="22"/>
      <c r="E29" s="22"/>
      <c r="F29" s="3"/>
    </row>
    <row r="30" spans="1:6" ht="15">
      <c r="A30" s="10">
        <v>5</v>
      </c>
      <c r="B30" s="10"/>
      <c r="C30" s="11"/>
      <c r="D30" s="22"/>
      <c r="E30" s="22"/>
      <c r="F30" s="3"/>
    </row>
    <row r="31" spans="1:6" ht="15">
      <c r="A31" s="10">
        <v>6</v>
      </c>
      <c r="B31" s="10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workbookViewId="1">
      <selection activeCell="P15" sqref="P1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229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2" t="s">
        <v>1</v>
      </c>
      <c r="D3" s="4" t="s">
        <v>7</v>
      </c>
      <c r="E3" s="12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154.31</v>
      </c>
      <c r="E4" s="1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2" t="s">
        <v>10</v>
      </c>
      <c r="B7" s="12" t="s">
        <v>8</v>
      </c>
      <c r="C7" s="12" t="s">
        <v>9</v>
      </c>
      <c r="D7" s="22" t="s">
        <v>3</v>
      </c>
      <c r="E7" s="22"/>
      <c r="F7" s="3"/>
    </row>
    <row r="8" spans="1:9" ht="15">
      <c r="A8" s="13">
        <v>1</v>
      </c>
      <c r="B8" s="13">
        <v>2.1</v>
      </c>
      <c r="C8" s="13">
        <v>100</v>
      </c>
      <c r="D8" s="22" t="s">
        <v>230</v>
      </c>
      <c r="E8" s="22"/>
      <c r="F8" s="3"/>
    </row>
    <row r="9" spans="1:9" ht="15">
      <c r="A9" s="13">
        <v>2</v>
      </c>
      <c r="B9" s="13"/>
      <c r="C9" s="13">
        <v>40</v>
      </c>
      <c r="D9" s="16" t="s">
        <v>231</v>
      </c>
      <c r="E9" s="16"/>
      <c r="F9" s="3"/>
    </row>
    <row r="10" spans="1:9" ht="15">
      <c r="A10" s="13">
        <v>3</v>
      </c>
      <c r="B10" s="13"/>
      <c r="C10" s="13"/>
      <c r="D10" s="16"/>
      <c r="E10" s="16"/>
      <c r="F10" s="3"/>
    </row>
    <row r="11" spans="1:9" ht="15">
      <c r="A11" s="13">
        <v>4</v>
      </c>
      <c r="B11" s="13"/>
      <c r="C11" s="13"/>
      <c r="D11" s="16"/>
      <c r="E11" s="16"/>
      <c r="F11" s="3"/>
    </row>
    <row r="12" spans="1:9" ht="15">
      <c r="A12" s="13">
        <v>5</v>
      </c>
      <c r="B12" s="13"/>
      <c r="C12" s="13"/>
      <c r="D12" s="16"/>
      <c r="E12" s="16"/>
      <c r="F12" s="3"/>
    </row>
    <row r="13" spans="1:9" ht="15">
      <c r="A13" s="13">
        <v>6</v>
      </c>
      <c r="B13" s="13"/>
      <c r="C13" s="13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2" t="s">
        <v>11</v>
      </c>
      <c r="B17" s="12" t="s">
        <v>5</v>
      </c>
      <c r="C17" s="23" t="s">
        <v>3</v>
      </c>
      <c r="D17" s="23"/>
      <c r="E17" s="23"/>
      <c r="F17" s="3"/>
    </row>
    <row r="18" spans="1:6" ht="15">
      <c r="A18" s="15" t="s">
        <v>232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2" t="s">
        <v>4</v>
      </c>
      <c r="B21" s="12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3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2" t="s">
        <v>10</v>
      </c>
      <c r="B25" s="12" t="s">
        <v>12</v>
      </c>
      <c r="C25" s="12" t="s">
        <v>24</v>
      </c>
      <c r="D25" s="22" t="s">
        <v>3</v>
      </c>
      <c r="E25" s="22"/>
      <c r="F25" s="3"/>
    </row>
    <row r="26" spans="1:6" ht="15">
      <c r="A26" s="13">
        <v>1</v>
      </c>
      <c r="B26" s="13"/>
      <c r="C26" s="12"/>
      <c r="D26" s="22"/>
      <c r="E26" s="22"/>
      <c r="F26" s="3"/>
    </row>
    <row r="27" spans="1:6" ht="15">
      <c r="A27" s="13">
        <v>2</v>
      </c>
      <c r="B27" s="13">
        <v>40</v>
      </c>
      <c r="C27" s="14" t="s">
        <v>233</v>
      </c>
      <c r="D27" s="22" t="s">
        <v>234</v>
      </c>
      <c r="E27" s="22"/>
      <c r="F27" s="3"/>
    </row>
    <row r="28" spans="1:6" ht="15">
      <c r="A28" s="13">
        <v>3</v>
      </c>
      <c r="B28" s="13"/>
      <c r="C28" s="12"/>
      <c r="D28" s="22"/>
      <c r="E28" s="22"/>
      <c r="F28" s="3"/>
    </row>
    <row r="29" spans="1:6" ht="15">
      <c r="A29" s="13">
        <v>4</v>
      </c>
      <c r="B29" s="13"/>
      <c r="C29" s="12"/>
      <c r="D29" s="22"/>
      <c r="E29" s="22"/>
      <c r="F29" s="3"/>
    </row>
    <row r="30" spans="1:6" ht="15">
      <c r="A30" s="13">
        <v>5</v>
      </c>
      <c r="B30" s="13"/>
      <c r="C30" s="12"/>
      <c r="D30" s="22"/>
      <c r="E30" s="22"/>
      <c r="F30" s="3"/>
    </row>
    <row r="31" spans="1:6" ht="15">
      <c r="A31" s="13">
        <v>6</v>
      </c>
      <c r="B31" s="13"/>
      <c r="C31" s="12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topLeftCell="C4" workbookViewId="1">
      <selection activeCell="J32" sqref="J32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235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154.26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1">
        <v>2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40</v>
      </c>
      <c r="D9" s="16" t="s">
        <v>236</v>
      </c>
      <c r="E9" s="16"/>
      <c r="F9" s="3"/>
    </row>
    <row r="10" spans="1:9" ht="15">
      <c r="A10" s="15">
        <v>3</v>
      </c>
      <c r="B10" s="15"/>
      <c r="C10" s="15">
        <v>32</v>
      </c>
      <c r="D10" s="16" t="s">
        <v>237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232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40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>
        <v>32</v>
      </c>
      <c r="C28" s="14" t="s">
        <v>233</v>
      </c>
      <c r="D28" s="22" t="s">
        <v>234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topLeftCell="B1" workbookViewId="1">
      <selection activeCell="K25" sqref="K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238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154.09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25</v>
      </c>
      <c r="D9" s="16" t="s">
        <v>239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232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workbookViewId="1">
      <selection activeCell="H24" sqref="H24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240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153.79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32</v>
      </c>
      <c r="D9" s="16" t="s">
        <v>241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232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workbookViewId="1">
      <selection activeCell="D10" sqref="D10:E10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242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153.66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1">
        <v>2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50</v>
      </c>
      <c r="D9" s="16" t="s">
        <v>245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243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50</v>
      </c>
      <c r="C27" s="14" t="s">
        <v>244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topLeftCell="D1" workbookViewId="1">
      <selection activeCell="Q20" sqref="Q20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246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153.86000000000001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1">
        <v>1.9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20</v>
      </c>
      <c r="D9" s="16" t="s">
        <v>247</v>
      </c>
      <c r="E9" s="16"/>
      <c r="F9" s="3"/>
    </row>
    <row r="10" spans="1:9" ht="15">
      <c r="A10" s="15">
        <v>3</v>
      </c>
      <c r="B10" s="15"/>
      <c r="C10" s="15" t="s">
        <v>248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243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>
        <v>100</v>
      </c>
      <c r="C28" s="14" t="s">
        <v>233</v>
      </c>
      <c r="D28" s="22" t="s">
        <v>249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workbookViewId="1">
      <selection activeCell="A3" sqref="A3:B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251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154.15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32</v>
      </c>
      <c r="D9" s="16" t="s">
        <v>250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243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9" sqref="R19"/>
    </sheetView>
    <sheetView topLeftCell="D1" workbookViewId="1">
      <selection activeCell="N9" sqref="N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9.140625" style="7" customWidth="1"/>
    <col min="7" max="7" width="1.7109375" style="7" customWidth="1"/>
    <col min="8" max="16384" width="9.140625" style="7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252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/>
      <c r="B4" s="21"/>
      <c r="C4" s="2" t="str">
        <f>'GPS точки Заріччя'!L2</f>
        <v>88-5(44)</v>
      </c>
      <c r="D4" s="5">
        <v>154.29</v>
      </c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230</v>
      </c>
      <c r="E8" s="22"/>
      <c r="F8" s="3"/>
    </row>
    <row r="9" spans="1:9" ht="15">
      <c r="A9" s="15">
        <v>2</v>
      </c>
      <c r="B9" s="15"/>
      <c r="C9" s="15">
        <v>40</v>
      </c>
      <c r="D9" s="16" t="s">
        <v>253</v>
      </c>
      <c r="E9" s="16"/>
      <c r="F9" s="3"/>
    </row>
    <row r="10" spans="1:9" ht="15">
      <c r="A10" s="15">
        <v>3</v>
      </c>
      <c r="B10" s="15"/>
      <c r="C10" s="15">
        <v>32</v>
      </c>
      <c r="D10" s="16" t="s">
        <v>254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243</v>
      </c>
      <c r="B18" s="71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230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40</v>
      </c>
      <c r="C27" s="14" t="s">
        <v>233</v>
      </c>
      <c r="D27" s="22" t="s">
        <v>234</v>
      </c>
      <c r="E27" s="22"/>
      <c r="F27" s="3"/>
    </row>
    <row r="28" spans="1:6" ht="15">
      <c r="A28" s="15">
        <v>3</v>
      </c>
      <c r="B28" s="15">
        <v>32</v>
      </c>
      <c r="C28" s="14" t="s">
        <v>233</v>
      </c>
      <c r="D28" s="22" t="s">
        <v>234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20</vt:i4>
      </vt:variant>
    </vt:vector>
  </HeadingPairs>
  <TitlesOfParts>
    <vt:vector size="32" baseType="lpstr">
      <vt:lpstr>GPS точки Заріччя</vt:lpstr>
      <vt:lpstr>44-149-18А</vt:lpstr>
      <vt:lpstr>44-149-18Б</vt:lpstr>
      <vt:lpstr>44-149-18В</vt:lpstr>
      <vt:lpstr>44-149-18Г</vt:lpstr>
      <vt:lpstr>44-149-18Д</vt:lpstr>
      <vt:lpstr>44-149-18Е</vt:lpstr>
      <vt:lpstr>44-149-18ж</vt:lpstr>
      <vt:lpstr>44-149-18з</vt:lpstr>
      <vt:lpstr>44-149-18И</vt:lpstr>
      <vt:lpstr>44-149-18К</vt:lpstr>
      <vt:lpstr>Лист3</vt:lpstr>
      <vt:lpstr>'44-149-18А'!_GoBack</vt:lpstr>
      <vt:lpstr>'44-149-18Б'!_GoBack</vt:lpstr>
      <vt:lpstr>'44-149-18В'!_GoBack</vt:lpstr>
      <vt:lpstr>'44-149-18Г'!_GoBack</vt:lpstr>
      <vt:lpstr>'44-149-18Д'!_GoBack</vt:lpstr>
      <vt:lpstr>'44-149-18Е'!_GoBack</vt:lpstr>
      <vt:lpstr>'44-149-18ж'!_GoBack</vt:lpstr>
      <vt:lpstr>'44-149-18з'!_GoBack</vt:lpstr>
      <vt:lpstr>'44-149-18И'!_GoBack</vt:lpstr>
      <vt:lpstr>'44-149-18К'!_GoBack</vt:lpstr>
      <vt:lpstr>'44-149-18А'!Область_печати</vt:lpstr>
      <vt:lpstr>'44-149-18Б'!Область_печати</vt:lpstr>
      <vt:lpstr>'44-149-18В'!Область_печати</vt:lpstr>
      <vt:lpstr>'44-149-18Г'!Область_печати</vt:lpstr>
      <vt:lpstr>'44-149-18Д'!Область_печати</vt:lpstr>
      <vt:lpstr>'44-149-18Е'!Область_печати</vt:lpstr>
      <vt:lpstr>'44-149-18ж'!Область_печати</vt:lpstr>
      <vt:lpstr>'44-149-18з'!Область_печати</vt:lpstr>
      <vt:lpstr>'44-149-18И'!Область_печати</vt:lpstr>
      <vt:lpstr>'44-149-18К'!Область_печати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Maya</cp:lastModifiedBy>
  <cp:lastPrinted>2014-03-06T14:29:12Z</cp:lastPrinted>
  <dcterms:created xsi:type="dcterms:W3CDTF">2013-10-13T14:53:49Z</dcterms:created>
  <dcterms:modified xsi:type="dcterms:W3CDTF">2014-05-07T11:35:48Z</dcterms:modified>
</cp:coreProperties>
</file>