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47" activeTab="59"/>
  </bookViews>
  <sheets>
    <sheet name="GPS точки Заріччя (2)" sheetId="16" r:id="rId1"/>
    <sheet name="GPS точки Заріччя" sheetId="8" r:id="rId2"/>
    <sheet name="35-53-82" sheetId="7" r:id="rId3"/>
    <sheet name="35-53-83" sheetId="9" r:id="rId4"/>
    <sheet name="35-53-84" sheetId="10" r:id="rId5"/>
    <sheet name="35-53-85" sheetId="11" r:id="rId6"/>
    <sheet name="35-53-86" sheetId="12" r:id="rId7"/>
    <sheet name="35-53-87" sheetId="13" r:id="rId8"/>
    <sheet name="35-53-88" sheetId="14" r:id="rId9"/>
    <sheet name="36-53-1" sheetId="15" r:id="rId10"/>
    <sheet name="36-53-1а" sheetId="17" r:id="rId11"/>
    <sheet name="36-53-1б" sheetId="18" r:id="rId12"/>
    <sheet name="36-53-2" sheetId="19" r:id="rId13"/>
    <sheet name="36-53-3" sheetId="20" r:id="rId14"/>
    <sheet name="36-53-4" sheetId="21" r:id="rId15"/>
    <sheet name="36-53-5" sheetId="22" r:id="rId16"/>
    <sheet name="36-53-6" sheetId="23" r:id="rId17"/>
    <sheet name="36-53-7" sheetId="24" r:id="rId18"/>
    <sheet name="36-53-8" sheetId="25" r:id="rId19"/>
    <sheet name="36-53-9" sheetId="26" r:id="rId20"/>
    <sheet name="36-53-10" sheetId="27" r:id="rId21"/>
    <sheet name="36-53-11" sheetId="28" r:id="rId22"/>
    <sheet name="36-53-11а" sheetId="29" r:id="rId23"/>
    <sheet name="36-53-11б" sheetId="30" r:id="rId24"/>
    <sheet name="36-53-12" sheetId="31" r:id="rId25"/>
    <sheet name="36-53-21" sheetId="32" r:id="rId26"/>
    <sheet name="36-53-22" sheetId="33" r:id="rId27"/>
    <sheet name="36-53-22а" sheetId="34" r:id="rId28"/>
    <sheet name="36-53-23" sheetId="35" r:id="rId29"/>
    <sheet name="36-53-24" sheetId="36" r:id="rId30"/>
    <sheet name="36-53-24а" sheetId="37" r:id="rId31"/>
    <sheet name="36-53-25" sheetId="38" r:id="rId32"/>
    <sheet name="36-53-26" sheetId="39" r:id="rId33"/>
    <sheet name="36-53-27" sheetId="40" r:id="rId34"/>
    <sheet name="36-53-27а" sheetId="41" r:id="rId35"/>
    <sheet name="36-53-28" sheetId="42" r:id="rId36"/>
    <sheet name="36-53-29" sheetId="43" r:id="rId37"/>
    <sheet name="36-53-30" sheetId="44" r:id="rId38"/>
    <sheet name="36-53-31" sheetId="45" r:id="rId39"/>
    <sheet name="36-53-32" sheetId="46" r:id="rId40"/>
    <sheet name="36-53-33" sheetId="47" r:id="rId41"/>
    <sheet name="36-53-34" sheetId="48" r:id="rId42"/>
    <sheet name="36-53-35" sheetId="49" r:id="rId43"/>
    <sheet name="36-53-36" sheetId="50" r:id="rId44"/>
    <sheet name="36-53-37" sheetId="51" r:id="rId45"/>
    <sheet name="36-53-38" sheetId="52" r:id="rId46"/>
    <sheet name="36-53-39" sheetId="53" r:id="rId47"/>
    <sheet name="36-53-40" sheetId="54" r:id="rId48"/>
    <sheet name="36-53-41" sheetId="55" r:id="rId49"/>
    <sheet name="36-53-42" sheetId="56" r:id="rId50"/>
    <sheet name="36-53-43" sheetId="57" r:id="rId51"/>
    <sheet name="36-53-44" sheetId="58" r:id="rId52"/>
    <sheet name="36-53-44а" sheetId="59" r:id="rId53"/>
    <sheet name="36-53-45" sheetId="60" r:id="rId54"/>
    <sheet name="36-53-46" sheetId="61" r:id="rId55"/>
    <sheet name="36-53-47" sheetId="62" r:id="rId56"/>
    <sheet name="36-53-47а" sheetId="63" r:id="rId57"/>
    <sheet name="36-53-47б" sheetId="64" r:id="rId58"/>
    <sheet name="36-53-47в" sheetId="65" r:id="rId59"/>
    <sheet name="36-53-47г" sheetId="66" r:id="rId60"/>
    <sheet name="Лист3" sheetId="6" r:id="rId61"/>
  </sheets>
  <definedNames>
    <definedName name="_GoBack" localSheetId="2">'35-53-82'!$A$14</definedName>
    <definedName name="_GoBack" localSheetId="3">'35-53-83'!$A$14</definedName>
    <definedName name="_GoBack" localSheetId="4">'35-53-84'!$A$14</definedName>
    <definedName name="_GoBack" localSheetId="5">'35-53-85'!$A$14</definedName>
    <definedName name="_GoBack" localSheetId="6">'35-53-86'!$A$14</definedName>
    <definedName name="_GoBack" localSheetId="7">'35-53-87'!$A$14</definedName>
    <definedName name="_GoBack" localSheetId="8">'35-53-88'!$A$14</definedName>
    <definedName name="_GoBack" localSheetId="9">'36-53-1'!$A$14</definedName>
    <definedName name="_GoBack" localSheetId="20">'36-53-10'!$A$14</definedName>
    <definedName name="_GoBack" localSheetId="21">'36-53-11'!$A$14</definedName>
    <definedName name="_GoBack" localSheetId="22">'36-53-11а'!$A$14</definedName>
    <definedName name="_GoBack" localSheetId="23">'36-53-11б'!$A$14</definedName>
    <definedName name="_GoBack" localSheetId="24">'36-53-12'!$A$14</definedName>
    <definedName name="_GoBack" localSheetId="10">'36-53-1а'!$A$14</definedName>
    <definedName name="_GoBack" localSheetId="11">'36-53-1б'!$A$14</definedName>
    <definedName name="_GoBack" localSheetId="12">'36-53-2'!$A$14</definedName>
    <definedName name="_GoBack" localSheetId="25">'36-53-21'!$A$14</definedName>
    <definedName name="_GoBack" localSheetId="26">'36-53-22'!$A$14</definedName>
    <definedName name="_GoBack" localSheetId="27">'36-53-22а'!$A$14</definedName>
    <definedName name="_GoBack" localSheetId="28">'36-53-23'!$A$14</definedName>
    <definedName name="_GoBack" localSheetId="29">'36-53-24'!$A$14</definedName>
    <definedName name="_GoBack" localSheetId="30">'36-53-24а'!$A$14</definedName>
    <definedName name="_GoBack" localSheetId="31">'36-53-25'!$A$14</definedName>
    <definedName name="_GoBack" localSheetId="32">'36-53-26'!$A$14</definedName>
    <definedName name="_GoBack" localSheetId="33">'36-53-27'!$A$14</definedName>
    <definedName name="_GoBack" localSheetId="34">'36-53-27а'!$A$14</definedName>
    <definedName name="_GoBack" localSheetId="35">'36-53-28'!$A$14</definedName>
    <definedName name="_GoBack" localSheetId="36">'36-53-29'!$A$14</definedName>
    <definedName name="_GoBack" localSheetId="13">'36-53-3'!$A$14</definedName>
    <definedName name="_GoBack" localSheetId="37">'36-53-30'!$A$14</definedName>
    <definedName name="_GoBack" localSheetId="38">'36-53-31'!$A$14</definedName>
    <definedName name="_GoBack" localSheetId="39">'36-53-32'!$A$14</definedName>
    <definedName name="_GoBack" localSheetId="40">'36-53-33'!$A$14</definedName>
    <definedName name="_GoBack" localSheetId="41">'36-53-34'!$A$14</definedName>
    <definedName name="_GoBack" localSheetId="42">'36-53-35'!$A$14</definedName>
    <definedName name="_GoBack" localSheetId="43">'36-53-36'!$A$14</definedName>
    <definedName name="_GoBack" localSheetId="44">'36-53-37'!$A$14</definedName>
    <definedName name="_GoBack" localSheetId="45">'36-53-38'!$A$14</definedName>
    <definedName name="_GoBack" localSheetId="46">'36-53-39'!$A$14</definedName>
    <definedName name="_GoBack" localSheetId="14">'36-53-4'!$A$14</definedName>
    <definedName name="_GoBack" localSheetId="47">'36-53-40'!$A$14</definedName>
    <definedName name="_GoBack" localSheetId="48">'36-53-41'!$A$14</definedName>
    <definedName name="_GoBack" localSheetId="49">'36-53-42'!$A$14</definedName>
    <definedName name="_GoBack" localSheetId="50">'36-53-43'!$A$14</definedName>
    <definedName name="_GoBack" localSheetId="51">'36-53-44'!$A$14</definedName>
    <definedName name="_GoBack" localSheetId="52">'36-53-44а'!$A$14</definedName>
    <definedName name="_GoBack" localSheetId="53">'36-53-45'!$A$14</definedName>
    <definedName name="_GoBack" localSheetId="54">'36-53-46'!$A$14</definedName>
    <definedName name="_GoBack" localSheetId="55">'36-53-47'!$A$14</definedName>
    <definedName name="_GoBack" localSheetId="56">'36-53-47а'!$A$14</definedName>
    <definedName name="_GoBack" localSheetId="57">'36-53-47б'!$A$14</definedName>
    <definedName name="_GoBack" localSheetId="58">'36-53-47в'!$A$14</definedName>
    <definedName name="_GoBack" localSheetId="59">'36-53-47г'!$A$14</definedName>
    <definedName name="_GoBack" localSheetId="15">'36-53-5'!$A$14</definedName>
    <definedName name="_GoBack" localSheetId="16">'36-53-6'!$A$14</definedName>
    <definedName name="_GoBack" localSheetId="17">'36-53-7'!$A$14</definedName>
    <definedName name="_GoBack" localSheetId="18">'36-53-8'!$A$14</definedName>
    <definedName name="_GoBack" localSheetId="19">'36-53-9'!$A$14</definedName>
    <definedName name="_xlnm.Print_Area" localSheetId="2">'35-53-82'!$A$1:$O$96</definedName>
    <definedName name="_xlnm.Print_Area" localSheetId="3">'35-53-83'!$A$1:$O$96</definedName>
    <definedName name="_xlnm.Print_Area" localSheetId="4">'35-53-84'!$A$1:$O$96</definedName>
    <definedName name="_xlnm.Print_Area" localSheetId="5">'35-53-85'!$A$1:$O$96</definedName>
    <definedName name="_xlnm.Print_Area" localSheetId="6">'35-53-86'!$A$1:$O$96</definedName>
    <definedName name="_xlnm.Print_Area" localSheetId="7">'35-53-87'!$A$1:$O$96</definedName>
    <definedName name="_xlnm.Print_Area" localSheetId="8">'35-53-88'!$A$1:$O$96</definedName>
    <definedName name="_xlnm.Print_Area" localSheetId="9">'36-53-1'!$A$1:$O$96</definedName>
    <definedName name="_xlnm.Print_Area" localSheetId="20">'36-53-10'!$A$1:$O$96</definedName>
    <definedName name="_xlnm.Print_Area" localSheetId="21">'36-53-11'!$A$1:$O$96</definedName>
    <definedName name="_xlnm.Print_Area" localSheetId="22">'36-53-11а'!$A$1:$O$96</definedName>
    <definedName name="_xlnm.Print_Area" localSheetId="23">'36-53-11б'!$A$1:$O$96</definedName>
    <definedName name="_xlnm.Print_Area" localSheetId="24">'36-53-12'!$A$1:$O$96</definedName>
    <definedName name="_xlnm.Print_Area" localSheetId="10">'36-53-1а'!$A$1:$O$96</definedName>
    <definedName name="_xlnm.Print_Area" localSheetId="11">'36-53-1б'!$A$1:$O$96</definedName>
    <definedName name="_xlnm.Print_Area" localSheetId="12">'36-53-2'!$A$1:$O$96</definedName>
    <definedName name="_xlnm.Print_Area" localSheetId="25">'36-53-21'!$A$1:$O$96</definedName>
    <definedName name="_xlnm.Print_Area" localSheetId="26">'36-53-22'!$A$1:$O$96</definedName>
    <definedName name="_xlnm.Print_Area" localSheetId="27">'36-53-22а'!$A$1:$O$96</definedName>
    <definedName name="_xlnm.Print_Area" localSheetId="28">'36-53-23'!$A$1:$O$96</definedName>
    <definedName name="_xlnm.Print_Area" localSheetId="29">'36-53-24'!$A$1:$O$96</definedName>
    <definedName name="_xlnm.Print_Area" localSheetId="30">'36-53-24а'!$A$1:$O$96</definedName>
    <definedName name="_xlnm.Print_Area" localSheetId="31">'36-53-25'!$A$1:$O$96</definedName>
    <definedName name="_xlnm.Print_Area" localSheetId="32">'36-53-26'!$A$1:$O$96</definedName>
    <definedName name="_xlnm.Print_Area" localSheetId="33">'36-53-27'!$A$1:$O$96</definedName>
    <definedName name="_xlnm.Print_Area" localSheetId="34">'36-53-27а'!$A$1:$O$96</definedName>
    <definedName name="_xlnm.Print_Area" localSheetId="35">'36-53-28'!$A$1:$O$96</definedName>
    <definedName name="_xlnm.Print_Area" localSheetId="36">'36-53-29'!$A$1:$O$96</definedName>
    <definedName name="_xlnm.Print_Area" localSheetId="13">'36-53-3'!$A$1:$O$96</definedName>
    <definedName name="_xlnm.Print_Area" localSheetId="37">'36-53-30'!$A$1:$O$96</definedName>
    <definedName name="_xlnm.Print_Area" localSheetId="38">'36-53-31'!$A$1:$O$96</definedName>
    <definedName name="_xlnm.Print_Area" localSheetId="39">'36-53-32'!$A$1:$O$96</definedName>
    <definedName name="_xlnm.Print_Area" localSheetId="40">'36-53-33'!$A$1:$O$96</definedName>
    <definedName name="_xlnm.Print_Area" localSheetId="41">'36-53-34'!$A$1:$O$96</definedName>
    <definedName name="_xlnm.Print_Area" localSheetId="42">'36-53-35'!$A$1:$O$96</definedName>
    <definedName name="_xlnm.Print_Area" localSheetId="43">'36-53-36'!$A$1:$O$96</definedName>
    <definedName name="_xlnm.Print_Area" localSheetId="44">'36-53-37'!$A$1:$O$96</definedName>
    <definedName name="_xlnm.Print_Area" localSheetId="45">'36-53-38'!$A$1:$O$96</definedName>
    <definedName name="_xlnm.Print_Area" localSheetId="46">'36-53-39'!$A$1:$O$96</definedName>
    <definedName name="_xlnm.Print_Area" localSheetId="14">'36-53-4'!$A$1:$O$96</definedName>
    <definedName name="_xlnm.Print_Area" localSheetId="47">'36-53-40'!$A$1:$O$96</definedName>
    <definedName name="_xlnm.Print_Area" localSheetId="48">'36-53-41'!$A$1:$O$96</definedName>
    <definedName name="_xlnm.Print_Area" localSheetId="49">'36-53-42'!$A$1:$O$96</definedName>
    <definedName name="_xlnm.Print_Area" localSheetId="50">'36-53-43'!$A$1:$O$96</definedName>
    <definedName name="_xlnm.Print_Area" localSheetId="51">'36-53-44'!$A$1:$O$96</definedName>
    <definedName name="_xlnm.Print_Area" localSheetId="52">'36-53-44а'!$A$1:$O$96</definedName>
    <definedName name="_xlnm.Print_Area" localSheetId="53">'36-53-45'!$A$1:$O$96</definedName>
    <definedName name="_xlnm.Print_Area" localSheetId="54">'36-53-46'!$A$1:$O$96</definedName>
    <definedName name="_xlnm.Print_Area" localSheetId="55">'36-53-47'!$A$1:$O$96</definedName>
    <definedName name="_xlnm.Print_Area" localSheetId="56">'36-53-47а'!$A$1:$O$96</definedName>
    <definedName name="_xlnm.Print_Area" localSheetId="57">'36-53-47б'!$A$1:$O$96</definedName>
    <definedName name="_xlnm.Print_Area" localSheetId="58">'36-53-47в'!$A$1:$O$96</definedName>
    <definedName name="_xlnm.Print_Area" localSheetId="59">'36-53-47г'!$A$1:$O$96</definedName>
    <definedName name="_xlnm.Print_Area" localSheetId="15">'36-53-5'!$A$1:$O$96</definedName>
    <definedName name="_xlnm.Print_Area" localSheetId="16">'36-53-6'!$A$1:$O$96</definedName>
    <definedName name="_xlnm.Print_Area" localSheetId="17">'36-53-7'!$A$1:$O$96</definedName>
    <definedName name="_xlnm.Print_Area" localSheetId="18">'36-53-8'!$A$1:$O$96</definedName>
    <definedName name="_xlnm.Print_Area" localSheetId="19">'36-53-9'!$A$1:$O$96</definedName>
  </definedNames>
  <calcPr calcId="125725"/>
</workbook>
</file>

<file path=xl/calcChain.xml><?xml version="1.0" encoding="utf-8"?>
<calcChain xmlns="http://schemas.openxmlformats.org/spreadsheetml/2006/main">
  <c r="C4" i="66"/>
  <c r="C4" i="65"/>
  <c r="C4" i="64"/>
  <c r="C4" i="63"/>
  <c r="E4" i="62"/>
  <c r="D4"/>
  <c r="A4"/>
  <c r="C4"/>
  <c r="E4" i="61"/>
  <c r="D4"/>
  <c r="A4"/>
  <c r="C4"/>
  <c r="E4" i="60"/>
  <c r="D4"/>
  <c r="A4"/>
  <c r="C4"/>
  <c r="C4" i="59"/>
  <c r="E4" i="58"/>
  <c r="D4"/>
  <c r="A4"/>
  <c r="C4"/>
  <c r="E4" i="57"/>
  <c r="D4"/>
  <c r="A4"/>
  <c r="C4"/>
  <c r="E4" i="56"/>
  <c r="D4"/>
  <c r="A4"/>
  <c r="C4"/>
  <c r="E4" i="55"/>
  <c r="D4"/>
  <c r="A4"/>
  <c r="C4"/>
  <c r="E4" i="54"/>
  <c r="D4"/>
  <c r="A4"/>
  <c r="C4"/>
  <c r="E4" i="53"/>
  <c r="D4"/>
  <c r="A4"/>
  <c r="C4"/>
  <c r="E4" i="52"/>
  <c r="D4"/>
  <c r="A4"/>
  <c r="C4"/>
  <c r="E4" i="51"/>
  <c r="D4"/>
  <c r="A4"/>
  <c r="C4"/>
  <c r="E4" i="50"/>
  <c r="D4"/>
  <c r="A4"/>
  <c r="C4"/>
  <c r="E4" i="49"/>
  <c r="D4"/>
  <c r="A4"/>
  <c r="C4"/>
  <c r="E4" i="48"/>
  <c r="D4"/>
  <c r="A4"/>
  <c r="C4"/>
  <c r="E4" i="47"/>
  <c r="D4"/>
  <c r="A4"/>
  <c r="C4"/>
  <c r="E4" i="46"/>
  <c r="D4"/>
  <c r="A4"/>
  <c r="C4"/>
  <c r="E4" i="45"/>
  <c r="D4"/>
  <c r="A4"/>
  <c r="C4"/>
  <c r="E4" i="44"/>
  <c r="D4"/>
  <c r="A4"/>
  <c r="C4"/>
  <c r="E4" i="43"/>
  <c r="D4"/>
  <c r="A4"/>
  <c r="C4"/>
  <c r="E4" i="42"/>
  <c r="D4"/>
  <c r="A4"/>
  <c r="C4"/>
  <c r="C4" i="41"/>
  <c r="E4" i="40"/>
  <c r="D4"/>
  <c r="A4"/>
  <c r="C4"/>
  <c r="E4" i="39"/>
  <c r="D4"/>
  <c r="A4"/>
  <c r="C4"/>
  <c r="E4" i="38"/>
  <c r="D4"/>
  <c r="A4"/>
  <c r="C4"/>
  <c r="C4" i="37"/>
  <c r="E4" i="36"/>
  <c r="D4"/>
  <c r="A4"/>
  <c r="C4"/>
  <c r="E4" i="35"/>
  <c r="D4"/>
  <c r="A4"/>
  <c r="C4"/>
  <c r="C4" i="34"/>
  <c r="E4" i="33"/>
  <c r="D4"/>
  <c r="A4"/>
  <c r="C4"/>
  <c r="E4" i="32"/>
  <c r="D4"/>
  <c r="A4"/>
  <c r="C4"/>
  <c r="E4" i="31"/>
  <c r="D4"/>
  <c r="A4"/>
  <c r="C4"/>
  <c r="C4" i="30"/>
  <c r="C4" i="29"/>
  <c r="E4" i="28"/>
  <c r="D4"/>
  <c r="A4"/>
  <c r="C4"/>
  <c r="E4" i="27"/>
  <c r="D4"/>
  <c r="A4"/>
  <c r="C4"/>
  <c r="E4" i="26"/>
  <c r="D4"/>
  <c r="A4"/>
  <c r="C4"/>
  <c r="E4" i="25"/>
  <c r="D4"/>
  <c r="A4"/>
  <c r="C4"/>
  <c r="E4" i="24"/>
  <c r="D4"/>
  <c r="A4"/>
  <c r="C4"/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C4" i="18"/>
  <c r="C4" i="17"/>
  <c r="E4" i="15"/>
  <c r="D4"/>
  <c r="C4"/>
  <c r="A4"/>
  <c r="R207" i="16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4" l="1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<sst xmlns="http://schemas.openxmlformats.org/spreadsheetml/2006/main" count="3465" uniqueCount="1179">
  <si>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</si>
  <si>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</si>
  <si>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</si>
  <si>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</si>
  <si>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</si>
  <si>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</si>
  <si>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</si>
  <si>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</si>
  <si>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</si>
  <si>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</si>
  <si>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</si>
  <si>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</si>
  <si>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</si>
  <si>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</si>
  <si>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</si>
  <si>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</si>
  <si>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</si>
  <si>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</si>
  <si>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</si>
  <si>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</si>
  <si>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</si>
  <si>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</si>
  <si>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</si>
  <si>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</si>
  <si>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</si>
  <si>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</si>
  <si>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</si>
  <si>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89-7(35)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</si>
  <si>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</si>
  <si>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</si>
  <si>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</si>
  <si>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</si>
  <si>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</si>
  <si>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</si>
  <si>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</si>
  <si>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</si>
  <si>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</si>
  <si>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</si>
  <si>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</si>
  <si>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</si>
  <si>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В35-1</t>
  </si>
  <si>
    <t>166,26</t>
  </si>
  <si>
    <t>163,84</t>
  </si>
  <si>
    <t>В35-2</t>
  </si>
  <si>
    <t>166,18</t>
  </si>
  <si>
    <t>163,25</t>
  </si>
  <si>
    <t>В35-3</t>
  </si>
  <si>
    <t>166,90</t>
  </si>
  <si>
    <t>164,41</t>
  </si>
  <si>
    <t>В35-4</t>
  </si>
  <si>
    <t>166,84</t>
  </si>
  <si>
    <t>164,57</t>
  </si>
  <si>
    <t>В35-5</t>
  </si>
  <si>
    <t>171,41</t>
  </si>
  <si>
    <t>169,71</t>
  </si>
  <si>
    <t>В35-6</t>
  </si>
  <si>
    <t>171,44</t>
  </si>
  <si>
    <t>169,62</t>
  </si>
  <si>
    <t>В35-7</t>
  </si>
  <si>
    <t>165,43</t>
  </si>
  <si>
    <t>163,43</t>
  </si>
  <si>
    <t>В35-8</t>
  </si>
  <si>
    <t>168,59</t>
  </si>
  <si>
    <t>166,08</t>
  </si>
  <si>
    <t>В35-9</t>
  </si>
  <si>
    <t>167,01</t>
  </si>
  <si>
    <t>165,17</t>
  </si>
  <si>
    <t>В35-10</t>
  </si>
  <si>
    <t>168,44</t>
  </si>
  <si>
    <t>166,34</t>
  </si>
  <si>
    <t>В35-11</t>
  </si>
  <si>
    <t>165,76</t>
  </si>
  <si>
    <t>167,77</t>
  </si>
  <si>
    <t>В35-12</t>
  </si>
  <si>
    <t>169,65</t>
  </si>
  <si>
    <t>167,57</t>
  </si>
  <si>
    <t>В35-13</t>
  </si>
  <si>
    <t>169,92</t>
  </si>
  <si>
    <t>168,05</t>
  </si>
  <si>
    <t>В35-14</t>
  </si>
  <si>
    <t>173,11</t>
  </si>
  <si>
    <t>170,16</t>
  </si>
  <si>
    <t>В35-15</t>
  </si>
  <si>
    <t>168,25</t>
  </si>
  <si>
    <t>166,55</t>
  </si>
  <si>
    <t>В35-16</t>
  </si>
  <si>
    <t>168,37</t>
  </si>
  <si>
    <t>166,25</t>
  </si>
  <si>
    <t>В35-17</t>
  </si>
  <si>
    <t>168,76</t>
  </si>
  <si>
    <t>166,91</t>
  </si>
  <si>
    <t>В35-18</t>
  </si>
  <si>
    <t>166,48</t>
  </si>
  <si>
    <t>В35-19</t>
  </si>
  <si>
    <t>171,70</t>
  </si>
  <si>
    <t>169,75</t>
  </si>
  <si>
    <t>В35-20</t>
  </si>
  <si>
    <t>172,62</t>
  </si>
  <si>
    <t>170,59</t>
  </si>
  <si>
    <t>В35-21</t>
  </si>
  <si>
    <t>171,93</t>
  </si>
  <si>
    <t>170,17</t>
  </si>
  <si>
    <t>В35-22</t>
  </si>
  <si>
    <t>173,45</t>
  </si>
  <si>
    <t>172,15</t>
  </si>
  <si>
    <t>В35-23</t>
  </si>
  <si>
    <t>173,46</t>
  </si>
  <si>
    <t>170,45</t>
  </si>
  <si>
    <t>В35-24</t>
  </si>
  <si>
    <t>172,98</t>
  </si>
  <si>
    <t>170,41</t>
  </si>
  <si>
    <t>В35-25</t>
  </si>
  <si>
    <t>172,43</t>
  </si>
  <si>
    <t>170,61</t>
  </si>
  <si>
    <t>В35-26</t>
  </si>
  <si>
    <t>172,50</t>
  </si>
  <si>
    <t>170,54</t>
  </si>
  <si>
    <t>В35-27</t>
  </si>
  <si>
    <t>172,74</t>
  </si>
  <si>
    <t>170,90</t>
  </si>
  <si>
    <t>В35-28</t>
  </si>
  <si>
    <t>169,18</t>
  </si>
  <si>
    <t>В35-29</t>
  </si>
  <si>
    <t>170,64</t>
  </si>
  <si>
    <t>168,66</t>
  </si>
  <si>
    <t>В35-30</t>
  </si>
  <si>
    <t>170,70</t>
  </si>
  <si>
    <t>В35-31</t>
  </si>
  <si>
    <t>170,25</t>
  </si>
  <si>
    <t>168,63</t>
  </si>
  <si>
    <t>В35-32</t>
  </si>
  <si>
    <t>170,34</t>
  </si>
  <si>
    <t>168,48</t>
  </si>
  <si>
    <t>В35-33</t>
  </si>
  <si>
    <t>169,77</t>
  </si>
  <si>
    <t>168,04</t>
  </si>
  <si>
    <t>В35-34</t>
  </si>
  <si>
    <t>172,31</t>
  </si>
  <si>
    <t>170,67</t>
  </si>
  <si>
    <t>В35-35</t>
  </si>
  <si>
    <t>172,83</t>
  </si>
  <si>
    <t>170,80</t>
  </si>
  <si>
    <t>В35-36</t>
  </si>
  <si>
    <t>172,81</t>
  </si>
  <si>
    <t>170,85</t>
  </si>
  <si>
    <t>В35-37</t>
  </si>
  <si>
    <t>172,92</t>
  </si>
  <si>
    <t>170,98</t>
  </si>
  <si>
    <t>В35-38</t>
  </si>
  <si>
    <t>174,20</t>
  </si>
  <si>
    <t>172,38</t>
  </si>
  <si>
    <t>В35-39</t>
  </si>
  <si>
    <t>174,56</t>
  </si>
  <si>
    <t>173,16</t>
  </si>
  <si>
    <t>В35-40</t>
  </si>
  <si>
    <t>174,91</t>
  </si>
  <si>
    <t>В35-41</t>
  </si>
  <si>
    <t>174,85</t>
  </si>
  <si>
    <t>172,65</t>
  </si>
  <si>
    <t>В35-42</t>
  </si>
  <si>
    <t>173,92</t>
  </si>
  <si>
    <t>171,76</t>
  </si>
  <si>
    <t>В35-43</t>
  </si>
  <si>
    <t>172,97</t>
  </si>
  <si>
    <t>170,95</t>
  </si>
  <si>
    <t>В35-44</t>
  </si>
  <si>
    <t>172,84</t>
  </si>
  <si>
    <t>170,89</t>
  </si>
  <si>
    <t>В35-45</t>
  </si>
  <si>
    <t>172,85</t>
  </si>
  <si>
    <t>170,86</t>
  </si>
  <si>
    <t>В35-46</t>
  </si>
  <si>
    <t>171,31</t>
  </si>
  <si>
    <t>169,45</t>
  </si>
  <si>
    <t>В35-47</t>
  </si>
  <si>
    <t>172,60</t>
  </si>
  <si>
    <t>В35-48</t>
  </si>
  <si>
    <t>173,10</t>
  </si>
  <si>
    <t>171,12</t>
  </si>
  <si>
    <t>В35-49</t>
  </si>
  <si>
    <t>170,48</t>
  </si>
  <si>
    <t>В35-50</t>
  </si>
  <si>
    <t>173,35</t>
  </si>
  <si>
    <t>171,43</t>
  </si>
  <si>
    <t>В35-51</t>
  </si>
  <si>
    <t>175,33</t>
  </si>
  <si>
    <t>173,90</t>
  </si>
  <si>
    <t>В35-52</t>
  </si>
  <si>
    <t>153,90</t>
  </si>
  <si>
    <t>В35-53</t>
  </si>
  <si>
    <t>175,76</t>
  </si>
  <si>
    <t>173,91</t>
  </si>
  <si>
    <t>В35-54</t>
  </si>
  <si>
    <t>174,84</t>
  </si>
  <si>
    <t>173,00</t>
  </si>
  <si>
    <t>В35-55</t>
  </si>
  <si>
    <t>174,26</t>
  </si>
  <si>
    <t>171,98</t>
  </si>
  <si>
    <t>В35-56</t>
  </si>
  <si>
    <t>175,72</t>
  </si>
  <si>
    <t>173,68</t>
  </si>
  <si>
    <t>В35-57</t>
  </si>
  <si>
    <t>176,76</t>
  </si>
  <si>
    <t>175,63</t>
  </si>
  <si>
    <t>В35-58</t>
  </si>
  <si>
    <t>177,13</t>
  </si>
  <si>
    <t>175,00</t>
  </si>
  <si>
    <t>В35-59</t>
  </si>
  <si>
    <t>175,30</t>
  </si>
  <si>
    <t>В35-60</t>
  </si>
  <si>
    <t>177,49</t>
  </si>
  <si>
    <t>175,47</t>
  </si>
  <si>
    <t>В35-61</t>
  </si>
  <si>
    <t>176,25</t>
  </si>
  <si>
    <t>174,19</t>
  </si>
  <si>
    <t>В35-62</t>
  </si>
  <si>
    <t>175,70</t>
  </si>
  <si>
    <t>В35-63</t>
  </si>
  <si>
    <t>175,05</t>
  </si>
  <si>
    <t>173,08</t>
  </si>
  <si>
    <t>В35-64</t>
  </si>
  <si>
    <t>173,38</t>
  </si>
  <si>
    <t>171,35</t>
  </si>
  <si>
    <t>В35-65</t>
  </si>
  <si>
    <t>172,26</t>
  </si>
  <si>
    <t>В35-66</t>
  </si>
  <si>
    <t>177,48</t>
  </si>
  <si>
    <t>175,45</t>
  </si>
  <si>
    <t>В35-67</t>
  </si>
  <si>
    <t>177,55</t>
  </si>
  <si>
    <t>175,59</t>
  </si>
  <si>
    <t>В35-68</t>
  </si>
  <si>
    <t>175,81</t>
  </si>
  <si>
    <t>174,29</t>
  </si>
  <si>
    <t>В35-69</t>
  </si>
  <si>
    <t>174,16</t>
  </si>
  <si>
    <t>172,71</t>
  </si>
  <si>
    <t>В35-70</t>
  </si>
  <si>
    <t>175,38</t>
  </si>
  <si>
    <t>В35-71</t>
  </si>
  <si>
    <t>176,42</t>
  </si>
  <si>
    <t>174,00</t>
  </si>
  <si>
    <t>В35-72</t>
  </si>
  <si>
    <t>177,06</t>
  </si>
  <si>
    <t>175,32</t>
  </si>
  <si>
    <t>В35-73</t>
  </si>
  <si>
    <t>176,77</t>
  </si>
  <si>
    <t>174,77</t>
  </si>
  <si>
    <t>В35-74</t>
  </si>
  <si>
    <t>176,86</t>
  </si>
  <si>
    <t>174,86</t>
  </si>
  <si>
    <t>В35-75</t>
  </si>
  <si>
    <t>176,00</t>
  </si>
  <si>
    <t>174,40</t>
  </si>
  <si>
    <t>В35-76</t>
  </si>
  <si>
    <t>176,40</t>
  </si>
  <si>
    <t>174,35</t>
  </si>
  <si>
    <t>В35-77</t>
  </si>
  <si>
    <t>177,10</t>
  </si>
  <si>
    <t>175,18</t>
  </si>
  <si>
    <t>В35-78</t>
  </si>
  <si>
    <t>175,13</t>
  </si>
  <si>
    <t>В35-79</t>
  </si>
  <si>
    <t>177,23</t>
  </si>
  <si>
    <t>175,25</t>
  </si>
  <si>
    <t>В35-80</t>
  </si>
  <si>
    <t>177,29</t>
  </si>
  <si>
    <t>В35-81</t>
  </si>
  <si>
    <t>177,30</t>
  </si>
  <si>
    <t>В35-82</t>
  </si>
  <si>
    <t>179,69</t>
  </si>
  <si>
    <t>175,28</t>
  </si>
  <si>
    <t>В35-83</t>
  </si>
  <si>
    <t>177,65</t>
  </si>
  <si>
    <t>В35-84</t>
  </si>
  <si>
    <t>175,37</t>
  </si>
  <si>
    <t>В35-85</t>
  </si>
  <si>
    <t>177,39</t>
  </si>
  <si>
    <t>175,54</t>
  </si>
  <si>
    <t>В35-86</t>
  </si>
  <si>
    <t>177,46</t>
  </si>
  <si>
    <t>В35-87</t>
  </si>
  <si>
    <t>175,23</t>
  </si>
  <si>
    <t>В35-88</t>
  </si>
  <si>
    <t>В35-89</t>
  </si>
  <si>
    <t>173,42</t>
  </si>
  <si>
    <t>В35-90</t>
  </si>
  <si>
    <t>173,62</t>
  </si>
  <si>
    <t>171,58</t>
  </si>
  <si>
    <t>В35-91</t>
  </si>
  <si>
    <t>173,63</t>
  </si>
  <si>
    <t>171,61</t>
  </si>
  <si>
    <t>В35-92</t>
  </si>
  <si>
    <t>173,64</t>
  </si>
  <si>
    <t>171,62</t>
  </si>
  <si>
    <t>В35-93</t>
  </si>
  <si>
    <t>174,30</t>
  </si>
  <si>
    <t>174,28</t>
  </si>
  <si>
    <t>В35-94</t>
  </si>
  <si>
    <t>174,04</t>
  </si>
  <si>
    <t>172,04</t>
  </si>
  <si>
    <t>В35-95</t>
  </si>
  <si>
    <t>173,70</t>
  </si>
  <si>
    <t>171,59</t>
  </si>
  <si>
    <t>В35-96</t>
  </si>
  <si>
    <t>173,69</t>
  </si>
  <si>
    <t>171,68</t>
  </si>
  <si>
    <t>В35-97</t>
  </si>
  <si>
    <t>В35-98</t>
  </si>
  <si>
    <t>171,36</t>
  </si>
  <si>
    <t>В35-99</t>
  </si>
  <si>
    <t>174,23</t>
  </si>
  <si>
    <t>172,40</t>
  </si>
  <si>
    <t>В35-100</t>
  </si>
  <si>
    <t>171,28</t>
  </si>
  <si>
    <t>В35-101</t>
  </si>
  <si>
    <t>173,99</t>
  </si>
  <si>
    <t>171,79</t>
  </si>
  <si>
    <t>В35-102</t>
  </si>
  <si>
    <t>174,13</t>
  </si>
  <si>
    <t>172,14</t>
  </si>
  <si>
    <t>В35-103</t>
  </si>
  <si>
    <t>173,41</t>
  </si>
  <si>
    <t>171,45</t>
  </si>
  <si>
    <t>В35-104</t>
  </si>
  <si>
    <t>173,22</t>
  </si>
  <si>
    <t>171,22</t>
  </si>
  <si>
    <t>В35-105</t>
  </si>
  <si>
    <t>173,01</t>
  </si>
  <si>
    <t>171,23</t>
  </si>
  <si>
    <t>В35-106</t>
  </si>
  <si>
    <t>172,73</t>
  </si>
  <si>
    <t>170,82</t>
  </si>
  <si>
    <t>В35-107</t>
  </si>
  <si>
    <t>171,09</t>
  </si>
  <si>
    <t>169,10</t>
  </si>
  <si>
    <t>В35-108</t>
  </si>
  <si>
    <t>169,30</t>
  </si>
  <si>
    <t>167,32</t>
  </si>
  <si>
    <t>В35-109</t>
  </si>
  <si>
    <t>168,40</t>
  </si>
  <si>
    <t>166,32</t>
  </si>
  <si>
    <t>В35-110</t>
  </si>
  <si>
    <t>167,38</t>
  </si>
  <si>
    <t>165,28</t>
  </si>
  <si>
    <t>В35-111</t>
  </si>
  <si>
    <t>167,19</t>
  </si>
  <si>
    <t>165,55</t>
  </si>
  <si>
    <t>В35-112</t>
  </si>
  <si>
    <t>167,23</t>
  </si>
  <si>
    <t>165,53</t>
  </si>
  <si>
    <t>В35-113</t>
  </si>
  <si>
    <t>166,83</t>
  </si>
  <si>
    <t>В35-114</t>
  </si>
  <si>
    <t>166,80</t>
  </si>
  <si>
    <t>В35-115</t>
  </si>
  <si>
    <t>166,47</t>
  </si>
  <si>
    <t>164,27</t>
  </si>
  <si>
    <t>В35-116</t>
  </si>
  <si>
    <t>166,82</t>
  </si>
  <si>
    <t>164,18</t>
  </si>
  <si>
    <t>В35-117</t>
  </si>
  <si>
    <t>166,41</t>
  </si>
  <si>
    <t>164,43</t>
  </si>
  <si>
    <t>В35-118</t>
  </si>
  <si>
    <t>166,40</t>
  </si>
  <si>
    <t>164,39</t>
  </si>
  <si>
    <t>В35-119</t>
  </si>
  <si>
    <t>166,73</t>
  </si>
  <si>
    <t>В35-120</t>
  </si>
  <si>
    <t>167,12</t>
  </si>
  <si>
    <t>165,32</t>
  </si>
  <si>
    <t>В35-121</t>
  </si>
  <si>
    <t>167,08</t>
  </si>
  <si>
    <t>165,10</t>
  </si>
  <si>
    <t>В35-122</t>
  </si>
  <si>
    <t>167,09</t>
  </si>
  <si>
    <t>В35-123</t>
  </si>
  <si>
    <t>169,32</t>
  </si>
  <si>
    <t>В35-124</t>
  </si>
  <si>
    <t>169,16</t>
  </si>
  <si>
    <t>166,64</t>
  </si>
  <si>
    <t>В35-125</t>
  </si>
  <si>
    <t>168,77</t>
  </si>
  <si>
    <t>166,20</t>
  </si>
  <si>
    <t>В35-126</t>
  </si>
  <si>
    <t>166,54</t>
  </si>
  <si>
    <t>164,45</t>
  </si>
  <si>
    <t>В35-127</t>
  </si>
  <si>
    <t>166,68</t>
  </si>
  <si>
    <t>164,55</t>
  </si>
  <si>
    <t>В35-128</t>
  </si>
  <si>
    <t>167,54</t>
  </si>
  <si>
    <t>164,68</t>
  </si>
  <si>
    <t>В35-129</t>
  </si>
  <si>
    <t>167,51</t>
  </si>
  <si>
    <t>165,92</t>
  </si>
  <si>
    <t>В35-130</t>
  </si>
  <si>
    <t>163,74</t>
  </si>
  <si>
    <t>В35-131</t>
  </si>
  <si>
    <t>166,06</t>
  </si>
  <si>
    <t>163,37</t>
  </si>
  <si>
    <t>В35-132</t>
  </si>
  <si>
    <t>167,63</t>
  </si>
  <si>
    <t>164,51</t>
  </si>
  <si>
    <t>В35-133</t>
  </si>
  <si>
    <t>168,12</t>
  </si>
  <si>
    <t>167,58</t>
  </si>
  <si>
    <t>В35-134</t>
  </si>
  <si>
    <t>169,26</t>
  </si>
  <si>
    <t>167,35</t>
  </si>
  <si>
    <t>В35-135</t>
  </si>
  <si>
    <t>163,80</t>
  </si>
  <si>
    <t>161,93</t>
  </si>
  <si>
    <t>В35-136</t>
  </si>
  <si>
    <t>164,13</t>
  </si>
  <si>
    <t>162,25</t>
  </si>
  <si>
    <t>В35-137</t>
  </si>
  <si>
    <t>164,17</t>
  </si>
  <si>
    <t>162,32</t>
  </si>
  <si>
    <t>В35-138</t>
  </si>
  <si>
    <t>164,95</t>
  </si>
  <si>
    <t>162,68</t>
  </si>
  <si>
    <t>В35-139</t>
  </si>
  <si>
    <t>162,50</t>
  </si>
  <si>
    <t>В35-140</t>
  </si>
  <si>
    <t>164,09</t>
  </si>
  <si>
    <t>В35-141</t>
  </si>
  <si>
    <t>165,15</t>
  </si>
  <si>
    <t>163,09</t>
  </si>
  <si>
    <t>В35-142</t>
  </si>
  <si>
    <t>167,93</t>
  </si>
  <si>
    <t>В35-143</t>
  </si>
  <si>
    <t>162,75</t>
  </si>
  <si>
    <t>В35-144</t>
  </si>
  <si>
    <t>164,72</t>
  </si>
  <si>
    <t>В35-145</t>
  </si>
  <si>
    <t>164,37</t>
  </si>
  <si>
    <t>162,64</t>
  </si>
  <si>
    <t>В35-146</t>
  </si>
  <si>
    <t>164,30</t>
  </si>
  <si>
    <t>163,00</t>
  </si>
  <si>
    <t>В35-147</t>
  </si>
  <si>
    <t>161,12</t>
  </si>
  <si>
    <t>В35-148</t>
  </si>
  <si>
    <t>159,32</t>
  </si>
  <si>
    <t>В35-149</t>
  </si>
  <si>
    <t>161,62</t>
  </si>
  <si>
    <t>159,75</t>
  </si>
  <si>
    <t>В35-150</t>
  </si>
  <si>
    <t>162,69</t>
  </si>
  <si>
    <t>159,60</t>
  </si>
  <si>
    <t>В35-151</t>
  </si>
  <si>
    <t>162,79</t>
  </si>
  <si>
    <t>В35-152</t>
  </si>
  <si>
    <t>164,80</t>
  </si>
  <si>
    <t>162,78</t>
  </si>
  <si>
    <t>В35-153</t>
  </si>
  <si>
    <t>164,89</t>
  </si>
  <si>
    <t>162,87</t>
  </si>
  <si>
    <t>В35-154</t>
  </si>
  <si>
    <t>164,88</t>
  </si>
  <si>
    <t>162,86</t>
  </si>
  <si>
    <t>В35-155</t>
  </si>
  <si>
    <t>165,49</t>
  </si>
  <si>
    <t>163,42</t>
  </si>
  <si>
    <t>В35-156</t>
  </si>
  <si>
    <t>165,08</t>
  </si>
  <si>
    <t>163,12</t>
  </si>
  <si>
    <t>В35-157</t>
  </si>
  <si>
    <t>165,05</t>
  </si>
  <si>
    <t>163,10</t>
  </si>
  <si>
    <t>В35-158</t>
  </si>
  <si>
    <t>165,74</t>
  </si>
  <si>
    <t>163,48</t>
  </si>
  <si>
    <t>В35-159</t>
  </si>
  <si>
    <t>165,68</t>
  </si>
  <si>
    <t>В35-160</t>
  </si>
  <si>
    <t>166,35</t>
  </si>
  <si>
    <t>В35-161</t>
  </si>
  <si>
    <t>165,07</t>
  </si>
  <si>
    <t>162,99</t>
  </si>
  <si>
    <t>В35-162</t>
  </si>
  <si>
    <t>165,39</t>
  </si>
  <si>
    <t>163,38</t>
  </si>
  <si>
    <t>В35-163</t>
  </si>
  <si>
    <t>165,06</t>
  </si>
  <si>
    <t>163,05</t>
  </si>
  <si>
    <t>В35-164</t>
  </si>
  <si>
    <t>164,97</t>
  </si>
  <si>
    <t>В35-165</t>
  </si>
  <si>
    <t>163,75</t>
  </si>
  <si>
    <t>162,01</t>
  </si>
  <si>
    <t>В35-166</t>
  </si>
  <si>
    <t>161,66</t>
  </si>
  <si>
    <t>156,40</t>
  </si>
  <si>
    <t>В35-167</t>
  </si>
  <si>
    <t>160,55</t>
  </si>
  <si>
    <t>158,61</t>
  </si>
  <si>
    <t>В35-168</t>
  </si>
  <si>
    <t>161,02</t>
  </si>
  <si>
    <t>В35-169</t>
  </si>
  <si>
    <t>159,92</t>
  </si>
  <si>
    <t>158,21</t>
  </si>
  <si>
    <t>В35-170</t>
  </si>
  <si>
    <t>159,95</t>
  </si>
  <si>
    <t>157,15</t>
  </si>
  <si>
    <t>В35-171</t>
  </si>
  <si>
    <t>158,98</t>
  </si>
  <si>
    <t>156,71</t>
  </si>
  <si>
    <t>В35-172</t>
  </si>
  <si>
    <t>159,09</t>
  </si>
  <si>
    <t>156,69</t>
  </si>
  <si>
    <t>В35-173</t>
  </si>
  <si>
    <t>158,87</t>
  </si>
  <si>
    <t>157,07</t>
  </si>
  <si>
    <t>В35-174</t>
  </si>
  <si>
    <t>159,30</t>
  </si>
  <si>
    <t>157,11</t>
  </si>
  <si>
    <t>В35-175</t>
  </si>
  <si>
    <t>159,47</t>
  </si>
  <si>
    <t>157,17</t>
  </si>
  <si>
    <t>В35-176</t>
  </si>
  <si>
    <t>159,50</t>
  </si>
  <si>
    <t>157,31</t>
  </si>
  <si>
    <t>В35-177</t>
  </si>
  <si>
    <t>159,66</t>
  </si>
  <si>
    <t>157,52</t>
  </si>
  <si>
    <t>В35-178</t>
  </si>
  <si>
    <t>160,00</t>
  </si>
  <si>
    <t>157,86</t>
  </si>
  <si>
    <t>В35-179</t>
  </si>
  <si>
    <t>160,34</t>
  </si>
  <si>
    <t>156,16</t>
  </si>
  <si>
    <t>В35-180</t>
  </si>
  <si>
    <t>160,42</t>
  </si>
  <si>
    <t>158,37</t>
  </si>
  <si>
    <t>В35-181</t>
  </si>
  <si>
    <t>160,39</t>
  </si>
  <si>
    <t>В35-182</t>
  </si>
  <si>
    <t>160,70</t>
  </si>
  <si>
    <t>158,80</t>
  </si>
  <si>
    <t>В35-183</t>
  </si>
  <si>
    <t>160,17</t>
  </si>
  <si>
    <t>158,54</t>
  </si>
  <si>
    <t>В35-184</t>
  </si>
  <si>
    <t>157,78</t>
  </si>
  <si>
    <t>В35-185</t>
  </si>
  <si>
    <t>158,35</t>
  </si>
  <si>
    <t>156,53</t>
  </si>
  <si>
    <t>В35-186</t>
  </si>
  <si>
    <t>158,69</t>
  </si>
  <si>
    <t>157,10</t>
  </si>
  <si>
    <t>В35-187</t>
  </si>
  <si>
    <t>158,19</t>
  </si>
  <si>
    <t>156,36</t>
  </si>
  <si>
    <t>В35-188</t>
  </si>
  <si>
    <t>158,78</t>
  </si>
  <si>
    <t>В35-189</t>
  </si>
  <si>
    <t>В35-190</t>
  </si>
  <si>
    <t>160,52</t>
  </si>
  <si>
    <t>158,73</t>
  </si>
  <si>
    <t>В35-191</t>
  </si>
  <si>
    <t>158,48</t>
  </si>
  <si>
    <t>156,83</t>
  </si>
  <si>
    <t>В35-192</t>
  </si>
  <si>
    <t>158,47</t>
  </si>
  <si>
    <t>156,98</t>
  </si>
  <si>
    <t>В35-193</t>
  </si>
  <si>
    <t>161,20</t>
  </si>
  <si>
    <t>В35-194</t>
  </si>
  <si>
    <t>161,21</t>
  </si>
  <si>
    <t>159,56</t>
  </si>
  <si>
    <t>В35-195</t>
  </si>
  <si>
    <t>160,58</t>
  </si>
  <si>
    <t>158,83</t>
  </si>
  <si>
    <t>В35-196</t>
  </si>
  <si>
    <t>161,10</t>
  </si>
  <si>
    <t>В35-197</t>
  </si>
  <si>
    <t>161,15</t>
  </si>
  <si>
    <t>В35-198</t>
  </si>
  <si>
    <t>161,22</t>
  </si>
  <si>
    <t>В35-199</t>
  </si>
  <si>
    <t>160,68</t>
  </si>
  <si>
    <t>159,25</t>
  </si>
  <si>
    <t>В35-200</t>
  </si>
  <si>
    <t>160,37</t>
  </si>
  <si>
    <t>159,20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</si>
  <si>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35-53-82</t>
    </r>
  </si>
  <si>
    <t>сталь</t>
  </si>
  <si>
    <t>сталь;п/є</t>
  </si>
  <si>
    <t>п/є</t>
  </si>
  <si>
    <t>з/б</t>
  </si>
  <si>
    <t>чугун</t>
  </si>
  <si>
    <t>відкрит</t>
  </si>
  <si>
    <t>до №20 по вул. Кірова-Вокзальна</t>
  </si>
  <si>
    <t>до №45 кв.? по вул. Кірова</t>
  </si>
  <si>
    <t>кран/шар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</si>
  <si>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35-53-83</t>
    </r>
  </si>
  <si>
    <t>цегл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</si>
  <si>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35-53-84</t>
    </r>
  </si>
  <si>
    <t>чавун</t>
  </si>
  <si>
    <t>засувка</t>
  </si>
  <si>
    <t>вентиль</t>
  </si>
  <si>
    <t>ПГ</t>
  </si>
  <si>
    <t>на мережі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</si>
  <si>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35-53-85</t>
    </r>
  </si>
  <si>
    <t>н/ж</t>
  </si>
  <si>
    <t>до №62 по вул. Кірова</t>
  </si>
  <si>
    <t>до №43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</si>
  <si>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35-53-86</t>
    </r>
  </si>
  <si>
    <t>Відсутній доступ до в/колодязя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</si>
  <si>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35-53-87</t>
    </r>
  </si>
  <si>
    <t>до №44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</si>
  <si>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35-53-88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</si>
  <si>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36-53-1</t>
    </r>
  </si>
  <si>
    <t>89-8(36)</t>
  </si>
  <si>
    <t>В36-1</t>
  </si>
  <si>
    <t>177,17</t>
  </si>
  <si>
    <t>В36-2</t>
  </si>
  <si>
    <t>176,64</t>
  </si>
  <si>
    <t>174,82</t>
  </si>
  <si>
    <t>В36-3</t>
  </si>
  <si>
    <t>176,83</t>
  </si>
  <si>
    <t>175,01</t>
  </si>
  <si>
    <t>В36-4</t>
  </si>
  <si>
    <t>176,56</t>
  </si>
  <si>
    <t>174,80</t>
  </si>
  <si>
    <t>В36-5</t>
  </si>
  <si>
    <t>176,15</t>
  </si>
  <si>
    <t>174,45</t>
  </si>
  <si>
    <t>В36-6</t>
  </si>
  <si>
    <t>176,44</t>
  </si>
  <si>
    <t>174,67</t>
  </si>
  <si>
    <t>В36-7</t>
  </si>
  <si>
    <t>176,07</t>
  </si>
  <si>
    <t>В36-8</t>
  </si>
  <si>
    <t>174,93</t>
  </si>
  <si>
    <t>В36-9</t>
  </si>
  <si>
    <t>175,71</t>
  </si>
  <si>
    <t>173,25</t>
  </si>
  <si>
    <t>В36-10</t>
  </si>
  <si>
    <t>175,68</t>
  </si>
  <si>
    <t>173,48</t>
  </si>
  <si>
    <t>В36-11</t>
  </si>
  <si>
    <t>175,65</t>
  </si>
  <si>
    <t>В36-12</t>
  </si>
  <si>
    <t>175,80</t>
  </si>
  <si>
    <t>173,65</t>
  </si>
  <si>
    <t>В36-13</t>
  </si>
  <si>
    <t>156,65</t>
  </si>
  <si>
    <t>174,50</t>
  </si>
  <si>
    <t>В36-14</t>
  </si>
  <si>
    <t>173,75</t>
  </si>
  <si>
    <t>В36-15</t>
  </si>
  <si>
    <t>В36-16</t>
  </si>
  <si>
    <t>В36-17</t>
  </si>
  <si>
    <t>175,14</t>
  </si>
  <si>
    <t>173,26</t>
  </si>
  <si>
    <t>В36-18</t>
  </si>
  <si>
    <t>172,67</t>
  </si>
  <si>
    <t>В36-19</t>
  </si>
  <si>
    <t>175,35</t>
  </si>
  <si>
    <t>173,36</t>
  </si>
  <si>
    <t>В36-20</t>
  </si>
  <si>
    <t>175,29</t>
  </si>
  <si>
    <t>В36-21</t>
  </si>
  <si>
    <t>В36-22</t>
  </si>
  <si>
    <t>175,43</t>
  </si>
  <si>
    <t>173,13</t>
  </si>
  <si>
    <t>В36-23</t>
  </si>
  <si>
    <t>173,07</t>
  </si>
  <si>
    <t>В36-24</t>
  </si>
  <si>
    <t>173,28</t>
  </si>
  <si>
    <t>В36-25</t>
  </si>
  <si>
    <t>175,27</t>
  </si>
  <si>
    <t>173,21</t>
  </si>
  <si>
    <t>В36-26</t>
  </si>
  <si>
    <t>173,40</t>
  </si>
  <si>
    <t>В36-27</t>
  </si>
  <si>
    <t>173,66</t>
  </si>
  <si>
    <t>В36-28</t>
  </si>
  <si>
    <t>175,39</t>
  </si>
  <si>
    <t>173,47</t>
  </si>
  <si>
    <t>В36-29</t>
  </si>
  <si>
    <t>175,36</t>
  </si>
  <si>
    <t>173,59</t>
  </si>
  <si>
    <t>В36-30</t>
  </si>
  <si>
    <t>В36-31</t>
  </si>
  <si>
    <t>175,07</t>
  </si>
  <si>
    <t>В36-32</t>
  </si>
  <si>
    <t>175,10</t>
  </si>
  <si>
    <t>173,30</t>
  </si>
  <si>
    <t>В36-33</t>
  </si>
  <si>
    <t>175,19</t>
  </si>
  <si>
    <t>173,15</t>
  </si>
  <si>
    <t>В36-34</t>
  </si>
  <si>
    <t>175,11</t>
  </si>
  <si>
    <t>В36-35</t>
  </si>
  <si>
    <t>В36-36</t>
  </si>
  <si>
    <t>В36-37</t>
  </si>
  <si>
    <t>В36-38</t>
  </si>
  <si>
    <t>174,88</t>
  </si>
  <si>
    <t>173,58</t>
  </si>
  <si>
    <t>В36-39</t>
  </si>
  <si>
    <t>175,15</t>
  </si>
  <si>
    <t>В36-40</t>
  </si>
  <si>
    <t>173,23</t>
  </si>
  <si>
    <t>В36-41</t>
  </si>
  <si>
    <t>174,98</t>
  </si>
  <si>
    <t>В36-42</t>
  </si>
  <si>
    <t>В36-43</t>
  </si>
  <si>
    <t>175,16</t>
  </si>
  <si>
    <t>В36-44</t>
  </si>
  <si>
    <t>175,78</t>
  </si>
  <si>
    <t>173,88</t>
  </si>
  <si>
    <t>В36-45</t>
  </si>
  <si>
    <t>175,88</t>
  </si>
  <si>
    <t>174,03</t>
  </si>
  <si>
    <t>В36-46</t>
  </si>
  <si>
    <t>173,79</t>
  </si>
  <si>
    <t>В36-47</t>
  </si>
  <si>
    <t>174,55</t>
  </si>
  <si>
    <t>В36-48</t>
  </si>
  <si>
    <t>176,78</t>
  </si>
  <si>
    <t>174,79</t>
  </si>
  <si>
    <t>В36-49</t>
  </si>
  <si>
    <t>176,19</t>
  </si>
  <si>
    <t>В36-50</t>
  </si>
  <si>
    <t>176,18</t>
  </si>
  <si>
    <t>174,11</t>
  </si>
  <si>
    <t>В36-51</t>
  </si>
  <si>
    <t>174,15</t>
  </si>
  <si>
    <t>В36-52</t>
  </si>
  <si>
    <t>176,08</t>
  </si>
  <si>
    <t>В36-53</t>
  </si>
  <si>
    <t>175,77</t>
  </si>
  <si>
    <t>173,74</t>
  </si>
  <si>
    <t>В36-54</t>
  </si>
  <si>
    <t>175,56</t>
  </si>
  <si>
    <t>В36-55</t>
  </si>
  <si>
    <t>175,52</t>
  </si>
  <si>
    <t>173,67</t>
  </si>
  <si>
    <t>В36-56</t>
  </si>
  <si>
    <t>175,73</t>
  </si>
  <si>
    <t>В36-57</t>
  </si>
  <si>
    <t>В36-58</t>
  </si>
  <si>
    <t>175,22</t>
  </si>
  <si>
    <t>В36-59</t>
  </si>
  <si>
    <t>174,61</t>
  </si>
  <si>
    <t>172,76</t>
  </si>
  <si>
    <t>В36-60</t>
  </si>
  <si>
    <t>175,24</t>
  </si>
  <si>
    <t>В36-61</t>
  </si>
  <si>
    <t>175,26</t>
  </si>
  <si>
    <t>В36-62</t>
  </si>
  <si>
    <t>173,54</t>
  </si>
  <si>
    <t>В36-63</t>
  </si>
  <si>
    <t>175,66</t>
  </si>
  <si>
    <t>173,89</t>
  </si>
  <si>
    <t>В36-64</t>
  </si>
  <si>
    <t>177,54</t>
  </si>
  <si>
    <t>В36-65</t>
  </si>
  <si>
    <t>177,75</t>
  </si>
  <si>
    <t>175,50</t>
  </si>
  <si>
    <t>В36-66</t>
  </si>
  <si>
    <t>176,33</t>
  </si>
  <si>
    <t>В36-67</t>
  </si>
  <si>
    <t>175,98</t>
  </si>
  <si>
    <t>В36-68</t>
  </si>
  <si>
    <t>175,60</t>
  </si>
  <si>
    <t>В36-69</t>
  </si>
  <si>
    <t>175,74</t>
  </si>
  <si>
    <t>В36-70</t>
  </si>
  <si>
    <t>175,95</t>
  </si>
  <si>
    <t>174,43</t>
  </si>
  <si>
    <t>В36-71</t>
  </si>
  <si>
    <t>176,03</t>
  </si>
  <si>
    <t>174,37</t>
  </si>
  <si>
    <t>В36-72</t>
  </si>
  <si>
    <t>В36-73</t>
  </si>
  <si>
    <t>177,08</t>
  </si>
  <si>
    <t>175,48</t>
  </si>
  <si>
    <t>В36-74</t>
  </si>
  <si>
    <t>В36-75</t>
  </si>
  <si>
    <t>175,97</t>
  </si>
  <si>
    <t>В36-76</t>
  </si>
  <si>
    <t>176,85</t>
  </si>
  <si>
    <t>В36-77</t>
  </si>
  <si>
    <t>176,53</t>
  </si>
  <si>
    <t>174,52</t>
  </si>
  <si>
    <t>В36-78</t>
  </si>
  <si>
    <t>176,22</t>
  </si>
  <si>
    <t>174,47</t>
  </si>
  <si>
    <t>В36-79</t>
  </si>
  <si>
    <t>176,23</t>
  </si>
  <si>
    <t>174,41</t>
  </si>
  <si>
    <t>В36-80</t>
  </si>
  <si>
    <t>174,44</t>
  </si>
  <si>
    <t>В36-81</t>
  </si>
  <si>
    <t>В36-82</t>
  </si>
  <si>
    <t>177,31</t>
  </si>
  <si>
    <t>175,51</t>
  </si>
  <si>
    <t>В36-83</t>
  </si>
  <si>
    <t>177,56</t>
  </si>
  <si>
    <t>175,,81</t>
  </si>
  <si>
    <t>В36-84</t>
  </si>
  <si>
    <t>В36-85</t>
  </si>
  <si>
    <t>176,35</t>
  </si>
  <si>
    <t>В36-86</t>
  </si>
  <si>
    <t>В36-87</t>
  </si>
  <si>
    <t>172,88</t>
  </si>
  <si>
    <t>171,05</t>
  </si>
  <si>
    <t>В36-88</t>
  </si>
  <si>
    <t>171,13</t>
  </si>
  <si>
    <t>В36-89</t>
  </si>
  <si>
    <t>173,50</t>
  </si>
  <si>
    <t>171,55</t>
  </si>
  <si>
    <t>В36-90</t>
  </si>
  <si>
    <t>174,87</t>
  </si>
  <si>
    <t>172,34</t>
  </si>
  <si>
    <t>В36-91</t>
  </si>
  <si>
    <t>172,36</t>
  </si>
  <si>
    <t>В36-92</t>
  </si>
  <si>
    <t>172,93</t>
  </si>
  <si>
    <t>В36-93</t>
  </si>
  <si>
    <t>174,96</t>
  </si>
  <si>
    <t>173,44</t>
  </si>
  <si>
    <t>В36-94</t>
  </si>
  <si>
    <t>174,95</t>
  </si>
  <si>
    <t>В36-95</t>
  </si>
  <si>
    <t>173,56</t>
  </si>
  <si>
    <t>В36-96</t>
  </si>
  <si>
    <t>173,72</t>
  </si>
  <si>
    <t>В36-97</t>
  </si>
  <si>
    <t>В36-98</t>
  </si>
  <si>
    <t>В36-99</t>
  </si>
  <si>
    <t>176,31</t>
  </si>
  <si>
    <t>174,17</t>
  </si>
  <si>
    <t>В36-100</t>
  </si>
  <si>
    <t>174,09</t>
  </si>
  <si>
    <t>В36-101</t>
  </si>
  <si>
    <t>173,78</t>
  </si>
  <si>
    <t>В36-102</t>
  </si>
  <si>
    <t>В36-103</t>
  </si>
  <si>
    <t>В36-104</t>
  </si>
  <si>
    <t>174,36</t>
  </si>
  <si>
    <t>172,91</t>
  </si>
  <si>
    <t>В36-105</t>
  </si>
  <si>
    <t>174,02</t>
  </si>
  <si>
    <t>172,63</t>
  </si>
  <si>
    <t>В36-106</t>
  </si>
  <si>
    <t>176,71</t>
  </si>
  <si>
    <t>В36-107</t>
  </si>
  <si>
    <t>176,54</t>
  </si>
  <si>
    <t>174,74</t>
  </si>
  <si>
    <t>В36-108</t>
  </si>
  <si>
    <t>В36-109</t>
  </si>
  <si>
    <t>176,55</t>
  </si>
  <si>
    <t>174,75</t>
  </si>
  <si>
    <t>В36-110</t>
  </si>
  <si>
    <t>176,27</t>
  </si>
  <si>
    <t>В36-111</t>
  </si>
  <si>
    <t>176,28</t>
  </si>
  <si>
    <t>174,48</t>
  </si>
  <si>
    <t>В36-112</t>
  </si>
  <si>
    <t>175,96</t>
  </si>
  <si>
    <t>В36-113</t>
  </si>
  <si>
    <t>В36-114</t>
  </si>
  <si>
    <t>172,95</t>
  </si>
  <si>
    <t>В36-115</t>
  </si>
  <si>
    <t>174,22</t>
  </si>
  <si>
    <t>172,42</t>
  </si>
  <si>
    <t>В36-116</t>
  </si>
  <si>
    <t>174,10</t>
  </si>
  <si>
    <t>172,30</t>
  </si>
  <si>
    <t>В36-117</t>
  </si>
  <si>
    <t>172,94</t>
  </si>
  <si>
    <t>171,14</t>
  </si>
  <si>
    <t>В36-118</t>
  </si>
  <si>
    <t>171,20</t>
  </si>
  <si>
    <t>В36-119</t>
  </si>
  <si>
    <t>170,56</t>
  </si>
  <si>
    <t>В36-120</t>
  </si>
  <si>
    <t>171,91</t>
  </si>
  <si>
    <t>170,12</t>
  </si>
  <si>
    <t>В36-121</t>
  </si>
  <si>
    <t>172,02</t>
  </si>
  <si>
    <t>В36-122</t>
  </si>
  <si>
    <t>171,25</t>
  </si>
  <si>
    <t>169,48</t>
  </si>
  <si>
    <t>В36-123</t>
  </si>
  <si>
    <t>171,02</t>
  </si>
  <si>
    <t>В36-124</t>
  </si>
  <si>
    <t>171,46</t>
  </si>
  <si>
    <t>В36-125</t>
  </si>
  <si>
    <t>170,68</t>
  </si>
  <si>
    <t>168,90</t>
  </si>
  <si>
    <t>В36-126</t>
  </si>
  <si>
    <t>170,65</t>
  </si>
  <si>
    <t>168,83</t>
  </si>
  <si>
    <t>В36-127</t>
  </si>
  <si>
    <t>177,36</t>
  </si>
  <si>
    <t>В36-128</t>
  </si>
  <si>
    <t>В36-129</t>
  </si>
  <si>
    <t>176,30</t>
  </si>
  <si>
    <t>В36-130</t>
  </si>
  <si>
    <t>175,89</t>
  </si>
  <si>
    <t>173,09</t>
  </si>
  <si>
    <t>В36-131</t>
  </si>
  <si>
    <t>В36-132</t>
  </si>
  <si>
    <t>В36-133</t>
  </si>
  <si>
    <t>174,83</t>
  </si>
  <si>
    <t>173,03</t>
  </si>
  <si>
    <t>В36-134</t>
  </si>
  <si>
    <t>175,41</t>
  </si>
  <si>
    <t>В36-135</t>
  </si>
  <si>
    <t>174,05</t>
  </si>
  <si>
    <t>172,25</t>
  </si>
  <si>
    <t>В36-136</t>
  </si>
  <si>
    <t>В36-137</t>
  </si>
  <si>
    <t>172,61</t>
  </si>
  <si>
    <t>170,81</t>
  </si>
  <si>
    <t>В36-138</t>
  </si>
  <si>
    <t>172,24</t>
  </si>
  <si>
    <t>170,44</t>
  </si>
  <si>
    <t>В36-139</t>
  </si>
  <si>
    <t>169,81</t>
  </si>
  <si>
    <t>В36-140</t>
  </si>
  <si>
    <t>171,10</t>
  </si>
  <si>
    <t>В36-141</t>
  </si>
  <si>
    <t>170,62</t>
  </si>
  <si>
    <t>168,82</t>
  </si>
  <si>
    <t>В36-142</t>
  </si>
  <si>
    <t>170,02</t>
  </si>
  <si>
    <t>168,23</t>
  </si>
  <si>
    <t>В36-143</t>
  </si>
  <si>
    <t>171,08</t>
  </si>
  <si>
    <t>169,28</t>
  </si>
  <si>
    <t>В36-144</t>
  </si>
  <si>
    <t>169,25</t>
  </si>
  <si>
    <t>В36-145</t>
  </si>
  <si>
    <t>168,85</t>
  </si>
  <si>
    <t>В36-146</t>
  </si>
  <si>
    <t>172,57</t>
  </si>
  <si>
    <t>170,77</t>
  </si>
  <si>
    <t>В36-147</t>
  </si>
  <si>
    <t>172,28</t>
  </si>
  <si>
    <t>В36-148</t>
  </si>
  <si>
    <t>172,21</t>
  </si>
  <si>
    <t>В36-149</t>
  </si>
  <si>
    <t>169,90</t>
  </si>
  <si>
    <t>В36-150</t>
  </si>
  <si>
    <t>173,27</t>
  </si>
  <si>
    <t>171,47</t>
  </si>
  <si>
    <t>В36-151</t>
  </si>
  <si>
    <t>173,12</t>
  </si>
  <si>
    <t>171,32</t>
  </si>
  <si>
    <t>В36-152</t>
  </si>
  <si>
    <t>172,64</t>
  </si>
  <si>
    <t>170,84</t>
  </si>
  <si>
    <t>В36-153</t>
  </si>
  <si>
    <t>173,14</t>
  </si>
  <si>
    <t>171,16</t>
  </si>
  <si>
    <t>В36-154</t>
  </si>
  <si>
    <t>172,05</t>
  </si>
  <si>
    <t>В36-155</t>
  </si>
  <si>
    <t>172,48</t>
  </si>
  <si>
    <t>В36-156</t>
  </si>
  <si>
    <t>В36-157</t>
  </si>
  <si>
    <t>В36-158</t>
  </si>
  <si>
    <t>177,40</t>
  </si>
  <si>
    <t>В36-159</t>
  </si>
  <si>
    <t>177,00</t>
  </si>
  <si>
    <t>174,72</t>
  </si>
  <si>
    <t>В36-160</t>
  </si>
  <si>
    <t>177,01</t>
  </si>
  <si>
    <t>В36-161</t>
  </si>
  <si>
    <t>176,94</t>
  </si>
  <si>
    <t>В36-162</t>
  </si>
  <si>
    <t>176,95</t>
  </si>
  <si>
    <t>В36-163</t>
  </si>
  <si>
    <t>В36-164</t>
  </si>
  <si>
    <t>176,84</t>
  </si>
  <si>
    <t>174,62</t>
  </si>
  <si>
    <t>В36-165</t>
  </si>
  <si>
    <t>176,36</t>
  </si>
  <si>
    <t>В36-166</t>
  </si>
  <si>
    <t>174,92</t>
  </si>
  <si>
    <t>В36-167</t>
  </si>
  <si>
    <t>176,41</t>
  </si>
  <si>
    <t>В36-168</t>
  </si>
  <si>
    <t>174,33</t>
  </si>
  <si>
    <t>В36-169</t>
  </si>
  <si>
    <t>146,29</t>
  </si>
  <si>
    <t>174,34</t>
  </si>
  <si>
    <t>В36-170</t>
  </si>
  <si>
    <t>174,38</t>
  </si>
  <si>
    <t>В36-171</t>
  </si>
  <si>
    <t>176,52</t>
  </si>
  <si>
    <t>В36-172</t>
  </si>
  <si>
    <t>176,47</t>
  </si>
  <si>
    <t>В36-173</t>
  </si>
  <si>
    <t>В36-174</t>
  </si>
  <si>
    <t>173,20</t>
  </si>
  <si>
    <t>В36-175</t>
  </si>
  <si>
    <t>175,09</t>
  </si>
  <si>
    <t>В36-176</t>
  </si>
  <si>
    <t>173,55</t>
  </si>
  <si>
    <t>В36-177</t>
  </si>
  <si>
    <t>175,12</t>
  </si>
  <si>
    <t>173,51</t>
  </si>
  <si>
    <t>В36-178</t>
  </si>
  <si>
    <t>174,94</t>
  </si>
  <si>
    <t>В36-179</t>
  </si>
  <si>
    <t>175,82</t>
  </si>
  <si>
    <t>В36-180</t>
  </si>
  <si>
    <t>172,80</t>
  </si>
  <si>
    <t>В36-181</t>
  </si>
  <si>
    <t>172,86</t>
  </si>
  <si>
    <t>В36-182</t>
  </si>
  <si>
    <t>172,78</t>
  </si>
  <si>
    <t>В36-183</t>
  </si>
  <si>
    <t>175,34</t>
  </si>
  <si>
    <t>В36-184</t>
  </si>
  <si>
    <t>В36-185</t>
  </si>
  <si>
    <t>167,71</t>
  </si>
  <si>
    <t>В36-186</t>
  </si>
  <si>
    <t>169,89</t>
  </si>
  <si>
    <t>167,78</t>
  </si>
  <si>
    <t>В36-187</t>
  </si>
  <si>
    <t>167,59</t>
  </si>
  <si>
    <t>В36-188</t>
  </si>
  <si>
    <t>169,72</t>
  </si>
  <si>
    <t>В36-189</t>
  </si>
  <si>
    <t>169,73</t>
  </si>
  <si>
    <t>167,85</t>
  </si>
  <si>
    <t>В36-190</t>
  </si>
  <si>
    <t>170,52</t>
  </si>
  <si>
    <t>168,74</t>
  </si>
  <si>
    <t>В36-191</t>
  </si>
  <si>
    <t>169,64</t>
  </si>
  <si>
    <t>В36-192</t>
  </si>
  <si>
    <t>169,53</t>
  </si>
  <si>
    <t>В36-193</t>
  </si>
  <si>
    <t>170,71</t>
  </si>
  <si>
    <t>169,41</t>
  </si>
  <si>
    <t>В36-194</t>
  </si>
  <si>
    <t>170,66</t>
  </si>
  <si>
    <t>169,35</t>
  </si>
  <si>
    <t>В36-195</t>
  </si>
  <si>
    <t>169,29</t>
  </si>
  <si>
    <t>В36-196</t>
  </si>
  <si>
    <t>В36-197</t>
  </si>
  <si>
    <t>169,24</t>
  </si>
  <si>
    <t>В36-198</t>
  </si>
  <si>
    <t>171,27</t>
  </si>
  <si>
    <t>169,22</t>
  </si>
  <si>
    <t>В36-199</t>
  </si>
  <si>
    <t>171,24</t>
  </si>
  <si>
    <t>В36-200</t>
  </si>
  <si>
    <t>171,17</t>
  </si>
  <si>
    <t>169,07</t>
  </si>
  <si>
    <t>до №37 кв.? по вул. Кірова</t>
  </si>
  <si>
    <t>до в/к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</si>
  <si>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36-53-1а</t>
    </r>
  </si>
  <si>
    <t>В36-1а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</si>
  <si>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36-53-1б</t>
    </r>
  </si>
  <si>
    <t>В36-1б</t>
  </si>
  <si>
    <t>Підключення на в/колонку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</si>
  <si>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</t>
    </r>
  </si>
  <si>
    <t>В/колодязь не знайдено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</si>
  <si>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</t>
    </r>
  </si>
  <si>
    <t>до №37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</si>
  <si>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</t>
    </r>
  </si>
  <si>
    <t>до №70 по вул. Першотравневій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</si>
  <si>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36-53-5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</si>
  <si>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36-53-6</t>
    </r>
  </si>
  <si>
    <t>до дит. садочку</t>
  </si>
  <si>
    <t>до №68 по вул. Першотравневій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</si>
  <si>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36-53-7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</si>
  <si>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36-53-8</t>
    </r>
  </si>
  <si>
    <t>до №64 по вул. Першотравневій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</si>
  <si>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36-53-9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</si>
  <si>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36-53-10</t>
    </r>
  </si>
  <si>
    <t>до №55 по вул. Привокзальній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</si>
  <si>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36-53-11</t>
    </r>
  </si>
  <si>
    <t>до №39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</si>
  <si>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36-53-11а</t>
    </r>
  </si>
  <si>
    <t>В36-11а</t>
  </si>
  <si>
    <t>до №8 по вул. Водопійній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</si>
  <si>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36-53-11б</t>
    </r>
  </si>
  <si>
    <t>до №48 по вул. Кірова</t>
  </si>
  <si>
    <t>до №8 кв.? по вул. Водопійній</t>
  </si>
  <si>
    <t>В36-11б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</si>
  <si>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36-53-12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</si>
  <si>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36-53-21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</si>
  <si>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36-53-22</t>
    </r>
  </si>
  <si>
    <t>до №42 по вул. Кірова</t>
  </si>
  <si>
    <t>до №3 кв.? по вул. Водопійній</t>
  </si>
  <si>
    <t>до №42 кв.?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</si>
  <si>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36-53-22а</t>
    </r>
  </si>
  <si>
    <t>В36-22а</t>
  </si>
  <si>
    <t>до №1б по вул. Водопійній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</si>
  <si>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36-53-23</t>
    </r>
  </si>
  <si>
    <t>до №36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</si>
  <si>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36-53-24</t>
    </r>
  </si>
  <si>
    <t>до №34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</si>
  <si>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36-53-24а</t>
    </r>
  </si>
  <si>
    <t>В36-24а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</si>
  <si>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36-53-25</t>
    </r>
  </si>
  <si>
    <t>до №34 кв.?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</si>
  <si>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36-53-26</t>
    </r>
  </si>
  <si>
    <t>до №25 кв.2 по вул. Кірова</t>
  </si>
  <si>
    <t>до №32 кв.?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</si>
  <si>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36-53-27</t>
    </r>
  </si>
  <si>
    <t>закрит</t>
  </si>
  <si>
    <t>до №25 по вул. Кірова</t>
  </si>
  <si>
    <t>до №23 по вул. Кірова</t>
  </si>
  <si>
    <t>до №32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</si>
  <si>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36-53-27а</t>
    </r>
  </si>
  <si>
    <t>В36-27а</t>
  </si>
  <si>
    <t>до №25а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</si>
  <si>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36-53-28</t>
    </r>
  </si>
  <si>
    <t>до №23а кв.?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</si>
  <si>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36-53-29</t>
    </r>
  </si>
  <si>
    <t>опломбовано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</si>
  <si>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36-53-30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</si>
  <si>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36-53-31</t>
    </r>
  </si>
  <si>
    <t>до №23а по вул. Кірова</t>
  </si>
  <si>
    <t>до №30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</si>
  <si>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36-53-32</t>
    </r>
  </si>
  <si>
    <t>до  в/к 23а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</si>
  <si>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36-53-33</t>
    </r>
  </si>
  <si>
    <t>до №28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</si>
  <si>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36-53-34</t>
    </r>
  </si>
  <si>
    <t>до №26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</si>
  <si>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36-53-35</t>
    </r>
  </si>
  <si>
    <t>до №24 кв.2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</si>
  <si>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36-53-36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</si>
  <si>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36-53-37</t>
    </r>
  </si>
  <si>
    <t>до №20 кв.? по вул. Кірова</t>
  </si>
  <si>
    <t>до №21 по вул. Кірова</t>
  </si>
  <si>
    <t>до №24 кв.?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</si>
  <si>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36-53-38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</si>
  <si>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36-53-39</t>
    </r>
  </si>
  <si>
    <t>до №22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</si>
  <si>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36-53-40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</si>
  <si>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36-53-41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</si>
  <si>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36-53-42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</si>
  <si>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36-53-43</t>
    </r>
  </si>
  <si>
    <t>до №17 по вул. Кірова</t>
  </si>
  <si>
    <t>до №20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</si>
  <si>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36-53-44</t>
    </r>
  </si>
  <si>
    <t>до №14 по вул. Кірова</t>
  </si>
  <si>
    <t>до №15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</si>
  <si>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36-53-44а</t>
    </r>
  </si>
  <si>
    <t>В36-44а</t>
  </si>
  <si>
    <t>до №12 по вул. Кірова</t>
  </si>
  <si>
    <t>до №10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</si>
  <si>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36-53-45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</si>
  <si>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36-53-46</t>
    </r>
  </si>
  <si>
    <t>до №13 кв.?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</si>
  <si>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36-53-47</t>
    </r>
  </si>
  <si>
    <t>до №3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</si>
  <si>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36-53-47а</t>
    </r>
  </si>
  <si>
    <t>В36-47а</t>
  </si>
  <si>
    <t>до №4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</si>
  <si>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36-53-47б</t>
    </r>
  </si>
  <si>
    <t>В36-47б</t>
  </si>
  <si>
    <t>до №9 по вул. Кірова</t>
  </si>
  <si>
    <t>на в/к</t>
  </si>
  <si>
    <t>до №3 кв.?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</si>
  <si>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36-53-47в</t>
    </r>
  </si>
  <si>
    <t>В36-47в</t>
  </si>
  <si>
    <t>В36-47г</t>
  </si>
  <si>
    <t>до №11 кв.? по вул. Кірова</t>
  </si>
  <si>
    <t>до №8а по вул. Кірова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</si>
  <si>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36-53-47г</t>
    </r>
  </si>
</sst>
</file>

<file path=xl/styles.xml><?xml version="1.0" encoding="utf-8"?>
<styleSheet xmlns="http://schemas.openxmlformats.org/spreadsheetml/2006/main">
  <numFmts count="1">
    <numFmt numFmtId="165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201150" y="172402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290514</xdr:colOff>
      <xdr:row>14</xdr:row>
      <xdr:rowOff>0</xdr:rowOff>
    </xdr:from>
    <xdr:to>
      <xdr:col>14</xdr:col>
      <xdr:colOff>371475</xdr:colOff>
      <xdr:row>14</xdr:row>
      <xdr:rowOff>4767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177339" y="3914775"/>
          <a:ext cx="2519361" cy="476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14</xdr:row>
      <xdr:rowOff>8817</xdr:rowOff>
    </xdr:from>
    <xdr:to>
      <xdr:col>10</xdr:col>
      <xdr:colOff>320028</xdr:colOff>
      <xdr:row>23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7762875" y="3923592"/>
          <a:ext cx="1443978" cy="171520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11</xdr:row>
      <xdr:rowOff>9526</xdr:rowOff>
    </xdr:from>
    <xdr:to>
      <xdr:col>10</xdr:col>
      <xdr:colOff>304801</xdr:colOff>
      <xdr:row>11</xdr:row>
      <xdr:rowOff>9528</xdr:rowOff>
    </xdr:to>
    <xdr:cxnSp macro="">
      <xdr:nvCxnSpPr>
        <xdr:cNvPr id="31" name="Прямая соединительная линия 30"/>
        <xdr:cNvCxnSpPr/>
      </xdr:nvCxnSpPr>
      <xdr:spPr>
        <a:xfrm flipH="1">
          <a:off x="7048500" y="3352801"/>
          <a:ext cx="2143126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8</xdr:row>
      <xdr:rowOff>0</xdr:rowOff>
    </xdr:from>
    <xdr:to>
      <xdr:col>10</xdr:col>
      <xdr:colOff>314326</xdr:colOff>
      <xdr:row>8</xdr:row>
      <xdr:rowOff>2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7267575" y="2771775"/>
          <a:ext cx="1933576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32775</xdr:colOff>
      <xdr:row>13</xdr:row>
      <xdr:rowOff>91050</xdr:rowOff>
    </xdr:from>
    <xdr:to>
      <xdr:col>11</xdr:col>
      <xdr:colOff>392775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9601200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238125</xdr:colOff>
      <xdr:row>10</xdr:row>
      <xdr:rowOff>85725</xdr:rowOff>
    </xdr:from>
    <xdr:to>
      <xdr:col>9</xdr:col>
      <xdr:colOff>598125</xdr:colOff>
      <xdr:row>11</xdr:row>
      <xdr:rowOff>111225</xdr:rowOff>
    </xdr:to>
    <xdr:grpSp>
      <xdr:nvGrpSpPr>
        <xdr:cNvPr id="37" name="Группа 36"/>
        <xdr:cNvGrpSpPr/>
      </xdr:nvGrpSpPr>
      <xdr:grpSpPr>
        <a:xfrm rot="16200000">
          <a:off x="8587350" y="31665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247650</xdr:colOff>
      <xdr:row>7</xdr:row>
      <xdr:rowOff>76200</xdr:rowOff>
    </xdr:from>
    <xdr:to>
      <xdr:col>9</xdr:col>
      <xdr:colOff>607650</xdr:colOff>
      <xdr:row>8</xdr:row>
      <xdr:rowOff>101700</xdr:rowOff>
    </xdr:to>
    <xdr:grpSp>
      <xdr:nvGrpSpPr>
        <xdr:cNvPr id="40" name="Группа 39"/>
        <xdr:cNvGrpSpPr/>
      </xdr:nvGrpSpPr>
      <xdr:grpSpPr>
        <a:xfrm rot="16200000">
          <a:off x="8596875" y="25854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519675</xdr:colOff>
      <xdr:row>14</xdr:row>
      <xdr:rowOff>175650</xdr:rowOff>
    </xdr:from>
    <xdr:to>
      <xdr:col>10</xdr:col>
      <xdr:colOff>126075</xdr:colOff>
      <xdr:row>16</xdr:row>
      <xdr:rowOff>154650</xdr:rowOff>
    </xdr:to>
    <xdr:grpSp>
      <xdr:nvGrpSpPr>
        <xdr:cNvPr id="43" name="Группа 42"/>
        <xdr:cNvGrpSpPr/>
      </xdr:nvGrpSpPr>
      <xdr:grpSpPr>
        <a:xfrm rot="13200000">
          <a:off x="8796900" y="409042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142875</xdr:colOff>
      <xdr:row>13</xdr:row>
      <xdr:rowOff>114300</xdr:rowOff>
    </xdr:from>
    <xdr:to>
      <xdr:col>12</xdr:col>
      <xdr:colOff>142875</xdr:colOff>
      <xdr:row>14</xdr:row>
      <xdr:rowOff>104775</xdr:rowOff>
    </xdr:to>
    <xdr:cxnSp macro="">
      <xdr:nvCxnSpPr>
        <xdr:cNvPr id="46" name="Прямая соединительная линия 45"/>
        <xdr:cNvCxnSpPr/>
      </xdr:nvCxnSpPr>
      <xdr:spPr>
        <a:xfrm>
          <a:off x="10248900" y="3838575"/>
          <a:ext cx="0" cy="180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49" name="TextBox 48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295274</xdr:colOff>
      <xdr:row>12</xdr:row>
      <xdr:rowOff>152400</xdr:rowOff>
    </xdr:from>
    <xdr:ext cx="771525" cy="264560"/>
    <xdr:sp macro="" textlink="">
      <xdr:nvSpPr>
        <xdr:cNvPr id="50" name="TextBox 49"/>
        <xdr:cNvSpPr txBox="1"/>
      </xdr:nvSpPr>
      <xdr:spPr>
        <a:xfrm>
          <a:off x="11010899" y="3686175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100/50</a:t>
          </a:r>
          <a:endParaRPr lang="ru-RU" sz="1100"/>
        </a:p>
      </xdr:txBody>
    </xdr:sp>
    <xdr:clientData/>
  </xdr:oneCellAnchor>
  <xdr:oneCellAnchor>
    <xdr:from>
      <xdr:col>8</xdr:col>
      <xdr:colOff>1070</xdr:colOff>
      <xdr:row>20</xdr:row>
      <xdr:rowOff>37030</xdr:rowOff>
    </xdr:from>
    <xdr:ext cx="264560" cy="571499"/>
    <xdr:sp macro="" textlink="">
      <xdr:nvSpPr>
        <xdr:cNvPr id="59" name="TextBox 58"/>
        <xdr:cNvSpPr txBox="1"/>
      </xdr:nvSpPr>
      <xdr:spPr>
        <a:xfrm rot="-3000000">
          <a:off x="7515225" y="524827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60" name="TextBox 59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61" name="TextBox 60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62" name="TextBox 61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7" name="Группа 26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31" name="Группа 30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8" name="TextBox 37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46" name="TextBox 4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13</xdr:row>
      <xdr:rowOff>0</xdr:rowOff>
    </xdr:from>
    <xdr:to>
      <xdr:col>10</xdr:col>
      <xdr:colOff>314325</xdr:colOff>
      <xdr:row>13</xdr:row>
      <xdr:rowOff>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7242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12</xdr:row>
      <xdr:rowOff>85725</xdr:rowOff>
    </xdr:from>
    <xdr:to>
      <xdr:col>10</xdr:col>
      <xdr:colOff>17100</xdr:colOff>
      <xdr:row>13</xdr:row>
      <xdr:rowOff>111225</xdr:rowOff>
    </xdr:to>
    <xdr:grpSp>
      <xdr:nvGrpSpPr>
        <xdr:cNvPr id="31" name="Группа 30"/>
        <xdr:cNvGrpSpPr/>
      </xdr:nvGrpSpPr>
      <xdr:grpSpPr>
        <a:xfrm rot="16200000">
          <a:off x="8615925" y="35475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1343024</xdr:colOff>
      <xdr:row>11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6905624" y="3486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304801</xdr:colOff>
      <xdr:row>16</xdr:row>
      <xdr:rowOff>19050</xdr:rowOff>
    </xdr:from>
    <xdr:to>
      <xdr:col>14</xdr:col>
      <xdr:colOff>133350</xdr:colOff>
      <xdr:row>16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191626" y="4314825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11</xdr:col>
      <xdr:colOff>38100</xdr:colOff>
      <xdr:row>15</xdr:row>
      <xdr:rowOff>114300</xdr:rowOff>
    </xdr:from>
    <xdr:to>
      <xdr:col>11</xdr:col>
      <xdr:colOff>398100</xdr:colOff>
      <xdr:row>16</xdr:row>
      <xdr:rowOff>139800</xdr:rowOff>
    </xdr:to>
    <xdr:grpSp>
      <xdr:nvGrpSpPr>
        <xdr:cNvPr id="39" name="Группа 38"/>
        <xdr:cNvGrpSpPr/>
      </xdr:nvGrpSpPr>
      <xdr:grpSpPr>
        <a:xfrm rot="16200000">
          <a:off x="9606525" y="41475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 rot="2100000"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72507</xdr:colOff>
      <xdr:row>5</xdr:row>
      <xdr:rowOff>47624</xdr:rowOff>
    </xdr:from>
    <xdr:ext cx="264560" cy="584718"/>
    <xdr:sp macro="" textlink="">
      <xdr:nvSpPr>
        <xdr:cNvPr id="26" name="TextBox 25"/>
        <xdr:cNvSpPr txBox="1"/>
      </xdr:nvSpPr>
      <xdr:spPr>
        <a:xfrm rot="18300000">
          <a:off x="10018453" y="2026978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161924</xdr:colOff>
      <xdr:row>5</xdr:row>
      <xdr:rowOff>180975</xdr:rowOff>
    </xdr:from>
    <xdr:to>
      <xdr:col>9</xdr:col>
      <xdr:colOff>161924</xdr:colOff>
      <xdr:row>15</xdr:row>
      <xdr:rowOff>142875</xdr:rowOff>
    </xdr:to>
    <xdr:cxnSp macro="">
      <xdr:nvCxnSpPr>
        <xdr:cNvPr id="30" name="Прямая соединительная линия 29"/>
        <xdr:cNvCxnSpPr/>
      </xdr:nvCxnSpPr>
      <xdr:spPr>
        <a:xfrm rot="3000000" flipH="1">
          <a:off x="7315199" y="31242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462525</xdr:colOff>
      <xdr:row>11</xdr:row>
      <xdr:rowOff>99450</xdr:rowOff>
    </xdr:from>
    <xdr:to>
      <xdr:col>10</xdr:col>
      <xdr:colOff>68925</xdr:colOff>
      <xdr:row>13</xdr:row>
      <xdr:rowOff>78450</xdr:rowOff>
    </xdr:to>
    <xdr:grpSp>
      <xdr:nvGrpSpPr>
        <xdr:cNvPr id="31" name="Группа 30"/>
        <xdr:cNvGrpSpPr/>
      </xdr:nvGrpSpPr>
      <xdr:grpSpPr>
        <a:xfrm rot="19200000">
          <a:off x="8739750" y="344272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520181</xdr:colOff>
      <xdr:row>6</xdr:row>
      <xdr:rowOff>117992</xdr:rowOff>
    </xdr:from>
    <xdr:ext cx="264560" cy="600075"/>
    <xdr:sp macro="" textlink="">
      <xdr:nvSpPr>
        <xdr:cNvPr id="35" name="TextBox 34"/>
        <xdr:cNvSpPr txBox="1"/>
      </xdr:nvSpPr>
      <xdr:spPr>
        <a:xfrm rot="-7800000">
          <a:off x="7410448" y="22955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8</xdr:col>
      <xdr:colOff>190499</xdr:colOff>
      <xdr:row>20</xdr:row>
      <xdr:rowOff>123825</xdr:rowOff>
    </xdr:from>
    <xdr:ext cx="264560" cy="584718"/>
    <xdr:sp macro="" textlink="">
      <xdr:nvSpPr>
        <xdr:cNvPr id="36" name="TextBox 35"/>
        <xdr:cNvSpPr txBox="1"/>
      </xdr:nvSpPr>
      <xdr:spPr>
        <a:xfrm rot="18300000">
          <a:off x="7698045" y="53416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12</xdr:row>
      <xdr:rowOff>38100</xdr:rowOff>
    </xdr:from>
    <xdr:to>
      <xdr:col>17</xdr:col>
      <xdr:colOff>436200</xdr:colOff>
      <xdr:row>13</xdr:row>
      <xdr:rowOff>63600</xdr:rowOff>
    </xdr:to>
    <xdr:grpSp>
      <xdr:nvGrpSpPr>
        <xdr:cNvPr id="39" name="Группа 38"/>
        <xdr:cNvGrpSpPr/>
      </xdr:nvGrpSpPr>
      <xdr:grpSpPr>
        <a:xfrm rot="16200000">
          <a:off x="13302225" y="34998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38100</xdr:colOff>
      <xdr:row>16</xdr:row>
      <xdr:rowOff>180975</xdr:rowOff>
    </xdr:from>
    <xdr:to>
      <xdr:col>10</xdr:col>
      <xdr:colOff>323850</xdr:colOff>
      <xdr:row>16</xdr:row>
      <xdr:rowOff>180975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8315325" y="4476750"/>
          <a:ext cx="8953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16</xdr:row>
      <xdr:rowOff>76200</xdr:rowOff>
    </xdr:from>
    <xdr:to>
      <xdr:col>10</xdr:col>
      <xdr:colOff>74250</xdr:colOff>
      <xdr:row>17</xdr:row>
      <xdr:rowOff>101700</xdr:rowOff>
    </xdr:to>
    <xdr:grpSp>
      <xdr:nvGrpSpPr>
        <xdr:cNvPr id="31" name="Группа 30"/>
        <xdr:cNvGrpSpPr/>
      </xdr:nvGrpSpPr>
      <xdr:grpSpPr>
        <a:xfrm rot="16200000">
          <a:off x="8673075" y="42999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1343024</xdr:colOff>
      <xdr:row>13</xdr:row>
      <xdr:rowOff>133350</xdr:rowOff>
    </xdr:from>
    <xdr:ext cx="600075" cy="264560"/>
    <xdr:sp macro="" textlink="">
      <xdr:nvSpPr>
        <xdr:cNvPr id="35" name="TextBox 34"/>
        <xdr:cNvSpPr txBox="1"/>
      </xdr:nvSpPr>
      <xdr:spPr>
        <a:xfrm>
          <a:off x="6905624" y="38576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180975</xdr:rowOff>
    </xdr:from>
    <xdr:to>
      <xdr:col>14</xdr:col>
      <xdr:colOff>142875</xdr:colOff>
      <xdr:row>15</xdr:row>
      <xdr:rowOff>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01151" y="4095750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13</xdr:row>
      <xdr:rowOff>133350</xdr:rowOff>
    </xdr:from>
    <xdr:ext cx="600075" cy="264560"/>
    <xdr:sp macro="" textlink="">
      <xdr:nvSpPr>
        <xdr:cNvPr id="38" name="TextBox 37"/>
        <xdr:cNvSpPr txBox="1"/>
      </xdr:nvSpPr>
      <xdr:spPr>
        <a:xfrm>
          <a:off x="11039475" y="38576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571500</xdr:colOff>
      <xdr:row>14</xdr:row>
      <xdr:rowOff>76200</xdr:rowOff>
    </xdr:from>
    <xdr:to>
      <xdr:col>11</xdr:col>
      <xdr:colOff>321900</xdr:colOff>
      <xdr:row>15</xdr:row>
      <xdr:rowOff>101700</xdr:rowOff>
    </xdr:to>
    <xdr:grpSp>
      <xdr:nvGrpSpPr>
        <xdr:cNvPr id="39" name="Группа 38"/>
        <xdr:cNvGrpSpPr/>
      </xdr:nvGrpSpPr>
      <xdr:grpSpPr>
        <a:xfrm rot="16200000">
          <a:off x="9530325" y="39189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205350</xdr:colOff>
      <xdr:row>8</xdr:row>
      <xdr:rowOff>118500</xdr:rowOff>
    </xdr:from>
    <xdr:to>
      <xdr:col>10</xdr:col>
      <xdr:colOff>421350</xdr:colOff>
      <xdr:row>10</xdr:row>
      <xdr:rowOff>97500</xdr:rowOff>
    </xdr:to>
    <xdr:grpSp>
      <xdr:nvGrpSpPr>
        <xdr:cNvPr id="42" name="Группа 41"/>
        <xdr:cNvGrpSpPr/>
      </xdr:nvGrpSpPr>
      <xdr:grpSpPr>
        <a:xfrm>
          <a:off x="9092175" y="2890275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0</xdr:colOff>
      <xdr:row>15</xdr:row>
      <xdr:rowOff>9525</xdr:rowOff>
    </xdr:from>
    <xdr:to>
      <xdr:col>9</xdr:col>
      <xdr:colOff>47625</xdr:colOff>
      <xdr:row>15</xdr:row>
      <xdr:rowOff>9525</xdr:rowOff>
    </xdr:to>
    <xdr:cxnSp macro="">
      <xdr:nvCxnSpPr>
        <xdr:cNvPr id="45" name="Прямая соединительная линия 44"/>
        <xdr:cNvCxnSpPr/>
      </xdr:nvCxnSpPr>
      <xdr:spPr>
        <a:xfrm flipH="1">
          <a:off x="6943725" y="4114800"/>
          <a:ext cx="13811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15</xdr:row>
      <xdr:rowOff>0</xdr:rowOff>
    </xdr:from>
    <xdr:to>
      <xdr:col>9</xdr:col>
      <xdr:colOff>38100</xdr:colOff>
      <xdr:row>17</xdr:row>
      <xdr:rowOff>0</xdr:rowOff>
    </xdr:to>
    <xdr:cxnSp macro="">
      <xdr:nvCxnSpPr>
        <xdr:cNvPr id="46" name="Прямая соединительная линия 45"/>
        <xdr:cNvCxnSpPr/>
      </xdr:nvCxnSpPr>
      <xdr:spPr>
        <a:xfrm flipV="1">
          <a:off x="8315325" y="4105275"/>
          <a:ext cx="0" cy="381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142873</xdr:rowOff>
    </xdr:from>
    <xdr:to>
      <xdr:col>13</xdr:col>
      <xdr:colOff>318543</xdr:colOff>
      <xdr:row>23</xdr:row>
      <xdr:rowOff>123373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5264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17</xdr:row>
      <xdr:rowOff>9525</xdr:rowOff>
    </xdr:from>
    <xdr:to>
      <xdr:col>10</xdr:col>
      <xdr:colOff>314325</xdr:colOff>
      <xdr:row>17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44958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66675</xdr:colOff>
      <xdr:row>12</xdr:row>
      <xdr:rowOff>47625</xdr:rowOff>
    </xdr:from>
    <xdr:to>
      <xdr:col>17</xdr:col>
      <xdr:colOff>426675</xdr:colOff>
      <xdr:row>13</xdr:row>
      <xdr:rowOff>73125</xdr:rowOff>
    </xdr:to>
    <xdr:grpSp>
      <xdr:nvGrpSpPr>
        <xdr:cNvPr id="31" name="Группа 30"/>
        <xdr:cNvGrpSpPr/>
      </xdr:nvGrpSpPr>
      <xdr:grpSpPr>
        <a:xfrm rot="16200000">
          <a:off x="13292700" y="35094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1381124</xdr:colOff>
      <xdr:row>15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6943724" y="42672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0</xdr:rowOff>
    </xdr:from>
    <xdr:to>
      <xdr:col>14</xdr:col>
      <xdr:colOff>142875</xdr:colOff>
      <xdr:row>14</xdr:row>
      <xdr:rowOff>9525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01151" y="3914775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12</xdr:row>
      <xdr:rowOff>142875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58525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11</xdr:col>
      <xdr:colOff>9525</xdr:colOff>
      <xdr:row>13</xdr:row>
      <xdr:rowOff>85725</xdr:rowOff>
    </xdr:from>
    <xdr:to>
      <xdr:col>11</xdr:col>
      <xdr:colOff>369525</xdr:colOff>
      <xdr:row>14</xdr:row>
      <xdr:rowOff>111225</xdr:rowOff>
    </xdr:to>
    <xdr:grpSp>
      <xdr:nvGrpSpPr>
        <xdr:cNvPr id="39" name="Группа 38"/>
        <xdr:cNvGrpSpPr/>
      </xdr:nvGrpSpPr>
      <xdr:grpSpPr>
        <a:xfrm rot="16200000">
          <a:off x="9577950" y="37380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114298</xdr:rowOff>
    </xdr:from>
    <xdr:to>
      <xdr:col>13</xdr:col>
      <xdr:colOff>328068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142874</xdr:colOff>
      <xdr:row>17</xdr:row>
      <xdr:rowOff>161925</xdr:rowOff>
    </xdr:from>
    <xdr:to>
      <xdr:col>10</xdr:col>
      <xdr:colOff>503932</xdr:colOff>
      <xdr:row>19</xdr:row>
      <xdr:rowOff>146694</xdr:rowOff>
    </xdr:to>
    <xdr:grpSp>
      <xdr:nvGrpSpPr>
        <xdr:cNvPr id="27" name="Группа 26"/>
        <xdr:cNvGrpSpPr/>
      </xdr:nvGrpSpPr>
      <xdr:grpSpPr>
        <a:xfrm rot="1670272">
          <a:off x="9029699" y="4648200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85725</xdr:colOff>
      <xdr:row>12</xdr:row>
      <xdr:rowOff>38100</xdr:rowOff>
    </xdr:from>
    <xdr:to>
      <xdr:col>17</xdr:col>
      <xdr:colOff>445725</xdr:colOff>
      <xdr:row>13</xdr:row>
      <xdr:rowOff>63600</xdr:rowOff>
    </xdr:to>
    <xdr:grpSp>
      <xdr:nvGrpSpPr>
        <xdr:cNvPr id="31" name="Группа 30"/>
        <xdr:cNvGrpSpPr/>
      </xdr:nvGrpSpPr>
      <xdr:grpSpPr>
        <a:xfrm rot="16200000">
          <a:off x="13311750" y="3499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1343024</xdr:colOff>
      <xdr:row>11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6905624" y="3486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314327</xdr:colOff>
      <xdr:row>9</xdr:row>
      <xdr:rowOff>19050</xdr:rowOff>
    </xdr:from>
    <xdr:to>
      <xdr:col>13</xdr:col>
      <xdr:colOff>533400</xdr:colOff>
      <xdr:row>9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01152" y="2981325"/>
          <a:ext cx="2047873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114300</xdr:colOff>
      <xdr:row>7</xdr:row>
      <xdr:rowOff>152400</xdr:rowOff>
    </xdr:from>
    <xdr:ext cx="600075" cy="264560"/>
    <xdr:sp macro="" textlink="">
      <xdr:nvSpPr>
        <xdr:cNvPr id="38" name="TextBox 37"/>
        <xdr:cNvSpPr txBox="1"/>
      </xdr:nvSpPr>
      <xdr:spPr>
        <a:xfrm>
          <a:off x="10829925" y="2733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11</xdr:col>
      <xdr:colOff>9525</xdr:colOff>
      <xdr:row>8</xdr:row>
      <xdr:rowOff>104775</xdr:rowOff>
    </xdr:from>
    <xdr:to>
      <xdr:col>11</xdr:col>
      <xdr:colOff>369525</xdr:colOff>
      <xdr:row>9</xdr:row>
      <xdr:rowOff>130275</xdr:rowOff>
    </xdr:to>
    <xdr:grpSp>
      <xdr:nvGrpSpPr>
        <xdr:cNvPr id="39" name="Группа 38"/>
        <xdr:cNvGrpSpPr/>
      </xdr:nvGrpSpPr>
      <xdr:grpSpPr>
        <a:xfrm rot="16200000">
          <a:off x="9577950" y="280455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2402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324739</xdr:colOff>
      <xdr:row>12</xdr:row>
      <xdr:rowOff>127082</xdr:rowOff>
    </xdr:from>
    <xdr:to>
      <xdr:col>13</xdr:col>
      <xdr:colOff>552450</xdr:colOff>
      <xdr:row>18</xdr:row>
      <xdr:rowOff>161925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11564" y="3660857"/>
          <a:ext cx="2056511" cy="117784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14</xdr:row>
      <xdr:rowOff>8817</xdr:rowOff>
    </xdr:from>
    <xdr:to>
      <xdr:col>10</xdr:col>
      <xdr:colOff>320028</xdr:colOff>
      <xdr:row>23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762875" y="3923592"/>
          <a:ext cx="1443978" cy="171520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23250</xdr:colOff>
      <xdr:row>13</xdr:row>
      <xdr:rowOff>100575</xdr:rowOff>
    </xdr:from>
    <xdr:to>
      <xdr:col>11</xdr:col>
      <xdr:colOff>383250</xdr:colOff>
      <xdr:row>14</xdr:row>
      <xdr:rowOff>126075</xdr:rowOff>
    </xdr:to>
    <xdr:grpSp>
      <xdr:nvGrpSpPr>
        <xdr:cNvPr id="28" name="Группа 27"/>
        <xdr:cNvGrpSpPr/>
      </xdr:nvGrpSpPr>
      <xdr:grpSpPr>
        <a:xfrm rot="18000000">
          <a:off x="9591675" y="37528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519675</xdr:colOff>
      <xdr:row>14</xdr:row>
      <xdr:rowOff>175650</xdr:rowOff>
    </xdr:from>
    <xdr:to>
      <xdr:col>10</xdr:col>
      <xdr:colOff>126075</xdr:colOff>
      <xdr:row>16</xdr:row>
      <xdr:rowOff>154650</xdr:rowOff>
    </xdr:to>
    <xdr:grpSp>
      <xdr:nvGrpSpPr>
        <xdr:cNvPr id="37" name="Группа 36"/>
        <xdr:cNvGrpSpPr/>
      </xdr:nvGrpSpPr>
      <xdr:grpSpPr>
        <a:xfrm rot="13200000">
          <a:off x="8796900" y="409042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41" name="TextBox 4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217243</xdr:colOff>
      <xdr:row>17</xdr:row>
      <xdr:rowOff>40517</xdr:rowOff>
    </xdr:from>
    <xdr:ext cx="514498" cy="264560"/>
    <xdr:sp macro="" textlink="">
      <xdr:nvSpPr>
        <xdr:cNvPr id="42" name="TextBox 41"/>
        <xdr:cNvSpPr txBox="1"/>
      </xdr:nvSpPr>
      <xdr:spPr>
        <a:xfrm rot="1800000">
          <a:off x="10932868" y="4526792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8</xdr:col>
      <xdr:colOff>1070</xdr:colOff>
      <xdr:row>20</xdr:row>
      <xdr:rowOff>37030</xdr:rowOff>
    </xdr:from>
    <xdr:ext cx="264560" cy="571499"/>
    <xdr:sp macro="" textlink="">
      <xdr:nvSpPr>
        <xdr:cNvPr id="43" name="TextBox 42"/>
        <xdr:cNvSpPr txBox="1"/>
      </xdr:nvSpPr>
      <xdr:spPr>
        <a:xfrm rot="-3000000">
          <a:off x="7515225" y="524827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44" name="TextBox 4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45" name="TextBox 4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46" name="TextBox 4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0</xdr:colOff>
      <xdr:row>14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437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13</xdr:row>
      <xdr:rowOff>85725</xdr:rowOff>
    </xdr:from>
    <xdr:to>
      <xdr:col>10</xdr:col>
      <xdr:colOff>17100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8615925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1362074</xdr:colOff>
      <xdr:row>12</xdr:row>
      <xdr:rowOff>133350</xdr:rowOff>
    </xdr:from>
    <xdr:ext cx="600075" cy="264560"/>
    <xdr:sp macro="" textlink="">
      <xdr:nvSpPr>
        <xdr:cNvPr id="35" name="TextBox 34"/>
        <xdr:cNvSpPr txBox="1"/>
      </xdr:nvSpPr>
      <xdr:spPr>
        <a:xfrm>
          <a:off x="6924674" y="3667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9" name="Группа 38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14</xdr:row>
      <xdr:rowOff>19050</xdr:rowOff>
    </xdr:from>
    <xdr:to>
      <xdr:col>10</xdr:col>
      <xdr:colOff>323850</xdr:colOff>
      <xdr:row>14</xdr:row>
      <xdr:rowOff>19050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62775" y="393382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</xdr:row>
      <xdr:rowOff>95250</xdr:rowOff>
    </xdr:from>
    <xdr:to>
      <xdr:col>10</xdr:col>
      <xdr:colOff>64725</xdr:colOff>
      <xdr:row>14</xdr:row>
      <xdr:rowOff>120750</xdr:rowOff>
    </xdr:to>
    <xdr:grpSp>
      <xdr:nvGrpSpPr>
        <xdr:cNvPr id="31" name="Группа 30"/>
        <xdr:cNvGrpSpPr/>
      </xdr:nvGrpSpPr>
      <xdr:grpSpPr>
        <a:xfrm rot="16200000">
          <a:off x="8663550" y="374752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1362074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69246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320106</xdr:colOff>
      <xdr:row>6</xdr:row>
      <xdr:rowOff>209550</xdr:rowOff>
    </xdr:from>
    <xdr:to>
      <xdr:col>13</xdr:col>
      <xdr:colOff>66675</xdr:colOff>
      <xdr:row>12</xdr:row>
      <xdr:rowOff>17611</xdr:rowOff>
    </xdr:to>
    <xdr:cxnSp macro="">
      <xdr:nvCxnSpPr>
        <xdr:cNvPr id="41" name="Прямая соединительная линия 40"/>
        <xdr:cNvCxnSpPr/>
      </xdr:nvCxnSpPr>
      <xdr:spPr>
        <a:xfrm flipH="1">
          <a:off x="9206931" y="2219325"/>
          <a:ext cx="1575369" cy="13320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9</xdr:row>
      <xdr:rowOff>104774</xdr:rowOff>
    </xdr:from>
    <xdr:to>
      <xdr:col>11</xdr:col>
      <xdr:colOff>350475</xdr:colOff>
      <xdr:row>10</xdr:row>
      <xdr:rowOff>130274</xdr:rowOff>
    </xdr:to>
    <xdr:grpSp>
      <xdr:nvGrpSpPr>
        <xdr:cNvPr id="38" name="Группа 37"/>
        <xdr:cNvGrpSpPr/>
      </xdr:nvGrpSpPr>
      <xdr:grpSpPr>
        <a:xfrm rot="13800000">
          <a:off x="9558900" y="2995049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257173</xdr:colOff>
      <xdr:row>6</xdr:row>
      <xdr:rowOff>28575</xdr:rowOff>
    </xdr:from>
    <xdr:ext cx="600075" cy="264560"/>
    <xdr:sp macro="" textlink="">
      <xdr:nvSpPr>
        <xdr:cNvPr id="43" name="TextBox 42"/>
        <xdr:cNvSpPr txBox="1"/>
      </xdr:nvSpPr>
      <xdr:spPr>
        <a:xfrm rot="-2400000">
          <a:off x="10363198" y="20383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38100</xdr:colOff>
      <xdr:row>16</xdr:row>
      <xdr:rowOff>180975</xdr:rowOff>
    </xdr:from>
    <xdr:to>
      <xdr:col>10</xdr:col>
      <xdr:colOff>323850</xdr:colOff>
      <xdr:row>16</xdr:row>
      <xdr:rowOff>180975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8315325" y="4476750"/>
          <a:ext cx="8953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16</xdr:row>
      <xdr:rowOff>76200</xdr:rowOff>
    </xdr:from>
    <xdr:to>
      <xdr:col>10</xdr:col>
      <xdr:colOff>74250</xdr:colOff>
      <xdr:row>17</xdr:row>
      <xdr:rowOff>101700</xdr:rowOff>
    </xdr:to>
    <xdr:grpSp>
      <xdr:nvGrpSpPr>
        <xdr:cNvPr id="31" name="Группа 30"/>
        <xdr:cNvGrpSpPr/>
      </xdr:nvGrpSpPr>
      <xdr:grpSpPr>
        <a:xfrm rot="16200000">
          <a:off x="8673075" y="42999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57148</xdr:colOff>
      <xdr:row>9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 rot="-1200000">
          <a:off x="7000873" y="3105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180975</xdr:rowOff>
    </xdr:from>
    <xdr:to>
      <xdr:col>14</xdr:col>
      <xdr:colOff>142875</xdr:colOff>
      <xdr:row>15</xdr:row>
      <xdr:rowOff>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01151" y="4095750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13</xdr:row>
      <xdr:rowOff>133350</xdr:rowOff>
    </xdr:from>
    <xdr:ext cx="600075" cy="264560"/>
    <xdr:sp macro="" textlink="">
      <xdr:nvSpPr>
        <xdr:cNvPr id="38" name="TextBox 37"/>
        <xdr:cNvSpPr txBox="1"/>
      </xdr:nvSpPr>
      <xdr:spPr>
        <a:xfrm>
          <a:off x="11039475" y="38576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twoCellAnchor>
    <xdr:from>
      <xdr:col>10</xdr:col>
      <xdr:colOff>571500</xdr:colOff>
      <xdr:row>14</xdr:row>
      <xdr:rowOff>76200</xdr:rowOff>
    </xdr:from>
    <xdr:to>
      <xdr:col>11</xdr:col>
      <xdr:colOff>321900</xdr:colOff>
      <xdr:row>15</xdr:row>
      <xdr:rowOff>101700</xdr:rowOff>
    </xdr:to>
    <xdr:grpSp>
      <xdr:nvGrpSpPr>
        <xdr:cNvPr id="39" name="Группа 38"/>
        <xdr:cNvGrpSpPr/>
      </xdr:nvGrpSpPr>
      <xdr:grpSpPr>
        <a:xfrm rot="16200000">
          <a:off x="9530325" y="39189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205350</xdr:colOff>
      <xdr:row>10</xdr:row>
      <xdr:rowOff>185175</xdr:rowOff>
    </xdr:from>
    <xdr:to>
      <xdr:col>10</xdr:col>
      <xdr:colOff>421350</xdr:colOff>
      <xdr:row>12</xdr:row>
      <xdr:rowOff>164175</xdr:rowOff>
    </xdr:to>
    <xdr:grpSp>
      <xdr:nvGrpSpPr>
        <xdr:cNvPr id="42" name="Группа 41"/>
        <xdr:cNvGrpSpPr/>
      </xdr:nvGrpSpPr>
      <xdr:grpSpPr>
        <a:xfrm>
          <a:off x="9092175" y="333795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28575</xdr:colOff>
      <xdr:row>18</xdr:row>
      <xdr:rowOff>161925</xdr:rowOff>
    </xdr:from>
    <xdr:to>
      <xdr:col>14</xdr:col>
      <xdr:colOff>9525</xdr:colOff>
      <xdr:row>18</xdr:row>
      <xdr:rowOff>161925</xdr:rowOff>
    </xdr:to>
    <xdr:cxnSp macro="">
      <xdr:nvCxnSpPr>
        <xdr:cNvPr id="45" name="Прямая соединительная линия 44"/>
        <xdr:cNvCxnSpPr/>
      </xdr:nvCxnSpPr>
      <xdr:spPr>
        <a:xfrm flipH="1">
          <a:off x="8305800" y="4838700"/>
          <a:ext cx="3028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16</xdr:row>
      <xdr:rowOff>171450</xdr:rowOff>
    </xdr:from>
    <xdr:to>
      <xdr:col>9</xdr:col>
      <xdr:colOff>38100</xdr:colOff>
      <xdr:row>18</xdr:row>
      <xdr:rowOff>171450</xdr:rowOff>
    </xdr:to>
    <xdr:cxnSp macro="">
      <xdr:nvCxnSpPr>
        <xdr:cNvPr id="46" name="Прямая соединительная линия 45"/>
        <xdr:cNvCxnSpPr/>
      </xdr:nvCxnSpPr>
      <xdr:spPr>
        <a:xfrm flipV="1">
          <a:off x="8315325" y="4467225"/>
          <a:ext cx="0" cy="381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76201</xdr:colOff>
      <xdr:row>9</xdr:row>
      <xdr:rowOff>95250</xdr:rowOff>
    </xdr:from>
    <xdr:to>
      <xdr:col>10</xdr:col>
      <xdr:colOff>400050</xdr:colOff>
      <xdr:row>9</xdr:row>
      <xdr:rowOff>104775</xdr:rowOff>
    </xdr:to>
    <xdr:cxnSp macro="">
      <xdr:nvCxnSpPr>
        <xdr:cNvPr id="47" name="Прямая соединительная линия 46"/>
        <xdr:cNvCxnSpPr/>
      </xdr:nvCxnSpPr>
      <xdr:spPr>
        <a:xfrm rot="-1200000" flipH="1">
          <a:off x="7019926" y="3057525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7</xdr:row>
      <xdr:rowOff>133350</xdr:rowOff>
    </xdr:from>
    <xdr:to>
      <xdr:col>10</xdr:col>
      <xdr:colOff>74250</xdr:colOff>
      <xdr:row>8</xdr:row>
      <xdr:rowOff>158850</xdr:rowOff>
    </xdr:to>
    <xdr:grpSp>
      <xdr:nvGrpSpPr>
        <xdr:cNvPr id="48" name="Группа 47"/>
        <xdr:cNvGrpSpPr/>
      </xdr:nvGrpSpPr>
      <xdr:grpSpPr>
        <a:xfrm rot="15000000">
          <a:off x="8673075" y="2642625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219075</xdr:colOff>
      <xdr:row>17</xdr:row>
      <xdr:rowOff>95250</xdr:rowOff>
    </xdr:from>
    <xdr:ext cx="600075" cy="264560"/>
    <xdr:sp macro="" textlink="">
      <xdr:nvSpPr>
        <xdr:cNvPr id="54" name="TextBox 53"/>
        <xdr:cNvSpPr txBox="1"/>
      </xdr:nvSpPr>
      <xdr:spPr>
        <a:xfrm>
          <a:off x="10934700" y="45815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13</xdr:row>
      <xdr:rowOff>0</xdr:rowOff>
    </xdr:from>
    <xdr:to>
      <xdr:col>10</xdr:col>
      <xdr:colOff>314325</xdr:colOff>
      <xdr:row>13</xdr:row>
      <xdr:rowOff>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7242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12</xdr:row>
      <xdr:rowOff>85725</xdr:rowOff>
    </xdr:from>
    <xdr:to>
      <xdr:col>10</xdr:col>
      <xdr:colOff>17100</xdr:colOff>
      <xdr:row>13</xdr:row>
      <xdr:rowOff>111225</xdr:rowOff>
    </xdr:to>
    <xdr:grpSp>
      <xdr:nvGrpSpPr>
        <xdr:cNvPr id="31" name="Группа 30"/>
        <xdr:cNvGrpSpPr/>
      </xdr:nvGrpSpPr>
      <xdr:grpSpPr>
        <a:xfrm rot="16200000">
          <a:off x="8615925" y="35475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1343024</xdr:colOff>
      <xdr:row>11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6905624" y="3486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304801</xdr:colOff>
      <xdr:row>16</xdr:row>
      <xdr:rowOff>19050</xdr:rowOff>
    </xdr:from>
    <xdr:to>
      <xdr:col>14</xdr:col>
      <xdr:colOff>133350</xdr:colOff>
      <xdr:row>16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191626" y="4314825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11</xdr:col>
      <xdr:colOff>38100</xdr:colOff>
      <xdr:row>15</xdr:row>
      <xdr:rowOff>114300</xdr:rowOff>
    </xdr:from>
    <xdr:to>
      <xdr:col>11</xdr:col>
      <xdr:colOff>398100</xdr:colOff>
      <xdr:row>16</xdr:row>
      <xdr:rowOff>139800</xdr:rowOff>
    </xdr:to>
    <xdr:grpSp>
      <xdr:nvGrpSpPr>
        <xdr:cNvPr id="39" name="Группа 38"/>
        <xdr:cNvGrpSpPr/>
      </xdr:nvGrpSpPr>
      <xdr:grpSpPr>
        <a:xfrm rot="16200000">
          <a:off x="9606525" y="41475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12</xdr:col>
      <xdr:colOff>123825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10382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1276350</xdr:colOff>
      <xdr:row>15</xdr:row>
      <xdr:rowOff>0</xdr:rowOff>
    </xdr:from>
    <xdr:ext cx="600075" cy="264560"/>
    <xdr:sp macro="" textlink="">
      <xdr:nvSpPr>
        <xdr:cNvPr id="35" name="TextBox 34"/>
        <xdr:cNvSpPr txBox="1"/>
      </xdr:nvSpPr>
      <xdr:spPr>
        <a:xfrm rot="-9000000">
          <a:off x="6838950" y="41052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114300</xdr:colOff>
      <xdr:row>14</xdr:row>
      <xdr:rowOff>19050</xdr:rowOff>
    </xdr:from>
    <xdr:to>
      <xdr:col>12</xdr:col>
      <xdr:colOff>114300</xdr:colOff>
      <xdr:row>19</xdr:row>
      <xdr:rowOff>95250</xdr:rowOff>
    </xdr:to>
    <xdr:cxnSp macro="">
      <xdr:nvCxnSpPr>
        <xdr:cNvPr id="42" name="Прямая соединительная линия 41"/>
        <xdr:cNvCxnSpPr/>
      </xdr:nvCxnSpPr>
      <xdr:spPr>
        <a:xfrm>
          <a:off x="10220325" y="3933825"/>
          <a:ext cx="0" cy="1028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19</xdr:row>
      <xdr:rowOff>85725</xdr:rowOff>
    </xdr:from>
    <xdr:to>
      <xdr:col>12</xdr:col>
      <xdr:colOff>123826</xdr:colOff>
      <xdr:row>19</xdr:row>
      <xdr:rowOff>85725</xdr:rowOff>
    </xdr:to>
    <xdr:cxnSp macro="">
      <xdr:nvCxnSpPr>
        <xdr:cNvPr id="44" name="Прямая соединительная линия 43"/>
        <xdr:cNvCxnSpPr/>
      </xdr:nvCxnSpPr>
      <xdr:spPr>
        <a:xfrm flipH="1">
          <a:off x="8629650" y="4953000"/>
          <a:ext cx="160020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123825</xdr:rowOff>
    </xdr:from>
    <xdr:to>
      <xdr:col>9</xdr:col>
      <xdr:colOff>369059</xdr:colOff>
      <xdr:row>19</xdr:row>
      <xdr:rowOff>95251</xdr:rowOff>
    </xdr:to>
    <xdr:cxnSp macro="">
      <xdr:nvCxnSpPr>
        <xdr:cNvPr id="47" name="Прямая соединительная линия 46"/>
        <xdr:cNvCxnSpPr/>
      </xdr:nvCxnSpPr>
      <xdr:spPr>
        <a:xfrm flipH="1" flipV="1">
          <a:off x="7038975" y="4038600"/>
          <a:ext cx="1607309" cy="9239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495301</xdr:colOff>
      <xdr:row>19</xdr:row>
      <xdr:rowOff>19050</xdr:rowOff>
    </xdr:from>
    <xdr:to>
      <xdr:col>13</xdr:col>
      <xdr:colOff>590550</xdr:colOff>
      <xdr:row>19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382126" y="4886325"/>
          <a:ext cx="19240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315318</xdr:colOff>
      <xdr:row>21</xdr:row>
      <xdr:rowOff>169280</xdr:rowOff>
    </xdr:from>
    <xdr:to>
      <xdr:col>13</xdr:col>
      <xdr:colOff>133350</xdr:colOff>
      <xdr:row>21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02143" y="5417555"/>
          <a:ext cx="1646832" cy="217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128026</xdr:colOff>
      <xdr:row>18</xdr:row>
      <xdr:rowOff>100577</xdr:rowOff>
    </xdr:from>
    <xdr:to>
      <xdr:col>11</xdr:col>
      <xdr:colOff>488026</xdr:colOff>
      <xdr:row>19</xdr:row>
      <xdr:rowOff>126077</xdr:rowOff>
    </xdr:to>
    <xdr:grpSp>
      <xdr:nvGrpSpPr>
        <xdr:cNvPr id="26" name="Группа 25"/>
        <xdr:cNvGrpSpPr/>
      </xdr:nvGrpSpPr>
      <xdr:grpSpPr>
        <a:xfrm rot="16200000">
          <a:off x="9696451" y="4705352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19050</xdr:colOff>
      <xdr:row>21</xdr:row>
      <xdr:rowOff>66674</xdr:rowOff>
    </xdr:from>
    <xdr:to>
      <xdr:col>11</xdr:col>
      <xdr:colOff>379050</xdr:colOff>
      <xdr:row>22</xdr:row>
      <xdr:rowOff>92174</xdr:rowOff>
    </xdr:to>
    <xdr:grpSp>
      <xdr:nvGrpSpPr>
        <xdr:cNvPr id="29" name="Группа 28"/>
        <xdr:cNvGrpSpPr/>
      </xdr:nvGrpSpPr>
      <xdr:grpSpPr>
        <a:xfrm rot="16200000">
          <a:off x="9587475" y="5242949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32" name="TextBox 31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33" name="TextBox 32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34" name="TextBox 33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35" name="TextBox 34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36" name="TextBox 35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37" name="TextBox 36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10</xdr:col>
      <xdr:colOff>133350</xdr:colOff>
      <xdr:row>18</xdr:row>
      <xdr:rowOff>28575</xdr:rowOff>
    </xdr:from>
    <xdr:to>
      <xdr:col>10</xdr:col>
      <xdr:colOff>494408</xdr:colOff>
      <xdr:row>20</xdr:row>
      <xdr:rowOff>13344</xdr:rowOff>
    </xdr:to>
    <xdr:grpSp>
      <xdr:nvGrpSpPr>
        <xdr:cNvPr id="3" name="Группа 2"/>
        <xdr:cNvGrpSpPr/>
      </xdr:nvGrpSpPr>
      <xdr:grpSpPr>
        <a:xfrm rot="1670272">
          <a:off x="902017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52" name="Прямая соединительная линия 51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13</xdr:row>
      <xdr:rowOff>76200</xdr:rowOff>
    </xdr:from>
    <xdr:to>
      <xdr:col>9</xdr:col>
      <xdr:colOff>598125</xdr:colOff>
      <xdr:row>14</xdr:row>
      <xdr:rowOff>101700</xdr:rowOff>
    </xdr:to>
    <xdr:grpSp>
      <xdr:nvGrpSpPr>
        <xdr:cNvPr id="54" name="Группа 53"/>
        <xdr:cNvGrpSpPr/>
      </xdr:nvGrpSpPr>
      <xdr:grpSpPr>
        <a:xfrm rot="16200000">
          <a:off x="8587350" y="3728475"/>
          <a:ext cx="216000" cy="360000"/>
          <a:chOff x="10974857" y="1285875"/>
          <a:chExt cx="216000" cy="428688"/>
        </a:xfrm>
      </xdr:grpSpPr>
      <xdr:sp macro="" textlink="">
        <xdr:nvSpPr>
          <xdr:cNvPr id="55" name="Равнобедренный треугольник 5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6" name="Равнобедренный треугольник 5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457200</xdr:colOff>
      <xdr:row>11</xdr:row>
      <xdr:rowOff>0</xdr:rowOff>
    </xdr:from>
    <xdr:to>
      <xdr:col>10</xdr:col>
      <xdr:colOff>332382</xdr:colOff>
      <xdr:row>11</xdr:row>
      <xdr:rowOff>2170</xdr:rowOff>
    </xdr:to>
    <xdr:cxnSp macro="">
      <xdr:nvCxnSpPr>
        <xdr:cNvPr id="57" name="Прямая соединительная линия 56"/>
        <xdr:cNvCxnSpPr/>
      </xdr:nvCxnSpPr>
      <xdr:spPr>
        <a:xfrm flipH="1" flipV="1">
          <a:off x="8124825" y="3343275"/>
          <a:ext cx="1094382" cy="217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10</xdr:row>
      <xdr:rowOff>85725</xdr:rowOff>
    </xdr:from>
    <xdr:to>
      <xdr:col>9</xdr:col>
      <xdr:colOff>607650</xdr:colOff>
      <xdr:row>11</xdr:row>
      <xdr:rowOff>111225</xdr:rowOff>
    </xdr:to>
    <xdr:grpSp>
      <xdr:nvGrpSpPr>
        <xdr:cNvPr id="59" name="Группа 58"/>
        <xdr:cNvGrpSpPr/>
      </xdr:nvGrpSpPr>
      <xdr:grpSpPr>
        <a:xfrm rot="16200000">
          <a:off x="8596875" y="3166500"/>
          <a:ext cx="216000" cy="360000"/>
          <a:chOff x="10974857" y="1285875"/>
          <a:chExt cx="216000" cy="428688"/>
        </a:xfrm>
      </xdr:grpSpPr>
      <xdr:sp macro="" textlink="">
        <xdr:nvSpPr>
          <xdr:cNvPr id="60" name="Равнобедренный треугольник 5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1" name="Равнобедренный треугольник 6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466725</xdr:colOff>
      <xdr:row>10</xdr:row>
      <xdr:rowOff>180976</xdr:rowOff>
    </xdr:from>
    <xdr:to>
      <xdr:col>8</xdr:col>
      <xdr:colOff>466725</xdr:colOff>
      <xdr:row>20</xdr:row>
      <xdr:rowOff>95250</xdr:rowOff>
    </xdr:to>
    <xdr:cxnSp macro="">
      <xdr:nvCxnSpPr>
        <xdr:cNvPr id="62" name="Прямая соединительная линия 61"/>
        <xdr:cNvCxnSpPr/>
      </xdr:nvCxnSpPr>
      <xdr:spPr>
        <a:xfrm flipV="1">
          <a:off x="8134350" y="3333751"/>
          <a:ext cx="0" cy="181927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457201</xdr:colOff>
      <xdr:row>20</xdr:row>
      <xdr:rowOff>95250</xdr:rowOff>
    </xdr:from>
    <xdr:to>
      <xdr:col>13</xdr:col>
      <xdr:colOff>352425</xdr:colOff>
      <xdr:row>20</xdr:row>
      <xdr:rowOff>95250</xdr:rowOff>
    </xdr:to>
    <xdr:cxnSp macro="">
      <xdr:nvCxnSpPr>
        <xdr:cNvPr id="64" name="Прямая соединительная линия 63"/>
        <xdr:cNvCxnSpPr/>
      </xdr:nvCxnSpPr>
      <xdr:spPr>
        <a:xfrm flipH="1">
          <a:off x="8124826" y="5153025"/>
          <a:ext cx="29432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552450</xdr:colOff>
      <xdr:row>19</xdr:row>
      <xdr:rowOff>47625</xdr:rowOff>
    </xdr:from>
    <xdr:ext cx="514498" cy="264560"/>
    <xdr:sp macro="" textlink="">
      <xdr:nvSpPr>
        <xdr:cNvPr id="67" name="TextBox 66"/>
        <xdr:cNvSpPr txBox="1"/>
      </xdr:nvSpPr>
      <xdr:spPr>
        <a:xfrm>
          <a:off x="10658475" y="49149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5</xdr:col>
      <xdr:colOff>1333499</xdr:colOff>
      <xdr:row>12</xdr:row>
      <xdr:rowOff>142875</xdr:rowOff>
    </xdr:from>
    <xdr:ext cx="600075" cy="264560"/>
    <xdr:sp macro="" textlink="">
      <xdr:nvSpPr>
        <xdr:cNvPr id="68" name="TextBox 67"/>
        <xdr:cNvSpPr txBox="1"/>
      </xdr:nvSpPr>
      <xdr:spPr>
        <a:xfrm>
          <a:off x="6896099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69" name="TextBox 68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19050</xdr:colOff>
      <xdr:row>14</xdr:row>
      <xdr:rowOff>9525</xdr:rowOff>
    </xdr:from>
    <xdr:to>
      <xdr:col>10</xdr:col>
      <xdr:colOff>323850</xdr:colOff>
      <xdr:row>14</xdr:row>
      <xdr:rowOff>9525</xdr:rowOff>
    </xdr:to>
    <xdr:cxnSp macro="">
      <xdr:nvCxnSpPr>
        <xdr:cNvPr id="41" name="Прямая соединительная линия 40"/>
        <xdr:cNvCxnSpPr/>
      </xdr:nvCxnSpPr>
      <xdr:spPr>
        <a:xfrm flipH="1">
          <a:off x="696277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85725</xdr:rowOff>
    </xdr:from>
    <xdr:to>
      <xdr:col>10</xdr:col>
      <xdr:colOff>55200</xdr:colOff>
      <xdr:row>14</xdr:row>
      <xdr:rowOff>111225</xdr:rowOff>
    </xdr:to>
    <xdr:grpSp>
      <xdr:nvGrpSpPr>
        <xdr:cNvPr id="38" name="Группа 37"/>
        <xdr:cNvGrpSpPr/>
      </xdr:nvGrpSpPr>
      <xdr:grpSpPr>
        <a:xfrm rot="16200000">
          <a:off x="8654025" y="37380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1371600</xdr:colOff>
      <xdr:row>12</xdr:row>
      <xdr:rowOff>152400</xdr:rowOff>
    </xdr:from>
    <xdr:ext cx="600075" cy="264560"/>
    <xdr:sp macro="" textlink="">
      <xdr:nvSpPr>
        <xdr:cNvPr id="42" name="TextBox 41"/>
        <xdr:cNvSpPr txBox="1"/>
      </xdr:nvSpPr>
      <xdr:spPr>
        <a:xfrm>
          <a:off x="6934200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13</xdr:row>
      <xdr:rowOff>85725</xdr:rowOff>
    </xdr:from>
    <xdr:to>
      <xdr:col>11</xdr:col>
      <xdr:colOff>398100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606525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19050</xdr:colOff>
      <xdr:row>14</xdr:row>
      <xdr:rowOff>9525</xdr:rowOff>
    </xdr:from>
    <xdr:to>
      <xdr:col>10</xdr:col>
      <xdr:colOff>323850</xdr:colOff>
      <xdr:row>14</xdr:row>
      <xdr:rowOff>9525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696277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13</xdr:row>
      <xdr:rowOff>85725</xdr:rowOff>
    </xdr:from>
    <xdr:to>
      <xdr:col>9</xdr:col>
      <xdr:colOff>579075</xdr:colOff>
      <xdr:row>14</xdr:row>
      <xdr:rowOff>111225</xdr:rowOff>
    </xdr:to>
    <xdr:grpSp>
      <xdr:nvGrpSpPr>
        <xdr:cNvPr id="39" name="Группа 38"/>
        <xdr:cNvGrpSpPr/>
      </xdr:nvGrpSpPr>
      <xdr:grpSpPr>
        <a:xfrm rot="16200000">
          <a:off x="8568300" y="37380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1371600</xdr:colOff>
      <xdr:row>12</xdr:row>
      <xdr:rowOff>152400</xdr:rowOff>
    </xdr:from>
    <xdr:ext cx="600075" cy="264560"/>
    <xdr:sp macro="" textlink="">
      <xdr:nvSpPr>
        <xdr:cNvPr id="42" name="TextBox 41"/>
        <xdr:cNvSpPr txBox="1"/>
      </xdr:nvSpPr>
      <xdr:spPr>
        <a:xfrm>
          <a:off x="6934200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twoCellAnchor>
    <xdr:from>
      <xdr:col>10</xdr:col>
      <xdr:colOff>133349</xdr:colOff>
      <xdr:row>13</xdr:row>
      <xdr:rowOff>9526</xdr:rowOff>
    </xdr:from>
    <xdr:to>
      <xdr:col>10</xdr:col>
      <xdr:colOff>494407</xdr:colOff>
      <xdr:row>14</xdr:row>
      <xdr:rowOff>184795</xdr:rowOff>
    </xdr:to>
    <xdr:grpSp>
      <xdr:nvGrpSpPr>
        <xdr:cNvPr id="27" name="Группа 26"/>
        <xdr:cNvGrpSpPr/>
      </xdr:nvGrpSpPr>
      <xdr:grpSpPr>
        <a:xfrm rot="1670272">
          <a:off x="9020174" y="3733801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190500</xdr:colOff>
      <xdr:row>9</xdr:row>
      <xdr:rowOff>142875</xdr:rowOff>
    </xdr:from>
    <xdr:to>
      <xdr:col>10</xdr:col>
      <xdr:colOff>328029</xdr:colOff>
      <xdr:row>20</xdr:row>
      <xdr:rowOff>4177</xdr:rowOff>
    </xdr:to>
    <xdr:cxnSp macro="">
      <xdr:nvCxnSpPr>
        <xdr:cNvPr id="43" name="Прямая соединительная линия 42"/>
        <xdr:cNvCxnSpPr/>
      </xdr:nvCxnSpPr>
      <xdr:spPr>
        <a:xfrm flipH="1" flipV="1">
          <a:off x="7248525" y="3105150"/>
          <a:ext cx="1966329" cy="195680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424425</xdr:colOff>
      <xdr:row>16</xdr:row>
      <xdr:rowOff>185175</xdr:rowOff>
    </xdr:from>
    <xdr:to>
      <xdr:col>10</xdr:col>
      <xdr:colOff>30825</xdr:colOff>
      <xdr:row>18</xdr:row>
      <xdr:rowOff>164175</xdr:rowOff>
    </xdr:to>
    <xdr:grpSp>
      <xdr:nvGrpSpPr>
        <xdr:cNvPr id="45" name="Группа 44"/>
        <xdr:cNvGrpSpPr/>
      </xdr:nvGrpSpPr>
      <xdr:grpSpPr>
        <a:xfrm rot="18900000">
          <a:off x="8701650" y="4480950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62983</xdr:colOff>
      <xdr:row>9</xdr:row>
      <xdr:rowOff>3693</xdr:rowOff>
    </xdr:from>
    <xdr:ext cx="264560" cy="600075"/>
    <xdr:sp macro="" textlink="">
      <xdr:nvSpPr>
        <xdr:cNvPr id="48" name="TextBox 47"/>
        <xdr:cNvSpPr txBox="1"/>
      </xdr:nvSpPr>
      <xdr:spPr>
        <a:xfrm rot="-8100000">
          <a:off x="6953250" y="3133726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19050</xdr:colOff>
      <xdr:row>14</xdr:row>
      <xdr:rowOff>9525</xdr:rowOff>
    </xdr:from>
    <xdr:to>
      <xdr:col>10</xdr:col>
      <xdr:colOff>323850</xdr:colOff>
      <xdr:row>14</xdr:row>
      <xdr:rowOff>9525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696277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85725</xdr:rowOff>
    </xdr:from>
    <xdr:to>
      <xdr:col>10</xdr:col>
      <xdr:colOff>55200</xdr:colOff>
      <xdr:row>14</xdr:row>
      <xdr:rowOff>111225</xdr:rowOff>
    </xdr:to>
    <xdr:grpSp>
      <xdr:nvGrpSpPr>
        <xdr:cNvPr id="39" name="Группа 38"/>
        <xdr:cNvGrpSpPr/>
      </xdr:nvGrpSpPr>
      <xdr:grpSpPr>
        <a:xfrm rot="16200000">
          <a:off x="8654025" y="37380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1371600</xdr:colOff>
      <xdr:row>12</xdr:row>
      <xdr:rowOff>152400</xdr:rowOff>
    </xdr:from>
    <xdr:ext cx="600075" cy="264560"/>
    <xdr:sp macro="" textlink="">
      <xdr:nvSpPr>
        <xdr:cNvPr id="42" name="TextBox 41"/>
        <xdr:cNvSpPr txBox="1"/>
      </xdr:nvSpPr>
      <xdr:spPr>
        <a:xfrm>
          <a:off x="6934200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13</xdr:row>
      <xdr:rowOff>0</xdr:rowOff>
    </xdr:from>
    <xdr:to>
      <xdr:col>10</xdr:col>
      <xdr:colOff>314325</xdr:colOff>
      <xdr:row>13</xdr:row>
      <xdr:rowOff>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7242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12</xdr:row>
      <xdr:rowOff>85725</xdr:rowOff>
    </xdr:from>
    <xdr:to>
      <xdr:col>10</xdr:col>
      <xdr:colOff>17100</xdr:colOff>
      <xdr:row>13</xdr:row>
      <xdr:rowOff>111225</xdr:rowOff>
    </xdr:to>
    <xdr:grpSp>
      <xdr:nvGrpSpPr>
        <xdr:cNvPr id="31" name="Группа 30"/>
        <xdr:cNvGrpSpPr/>
      </xdr:nvGrpSpPr>
      <xdr:grpSpPr>
        <a:xfrm rot="16200000">
          <a:off x="8615925" y="35475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1343024</xdr:colOff>
      <xdr:row>11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6905624" y="3486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304801</xdr:colOff>
      <xdr:row>16</xdr:row>
      <xdr:rowOff>19050</xdr:rowOff>
    </xdr:from>
    <xdr:to>
      <xdr:col>14</xdr:col>
      <xdr:colOff>133350</xdr:colOff>
      <xdr:row>16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191626" y="4314825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11</xdr:col>
      <xdr:colOff>38100</xdr:colOff>
      <xdr:row>15</xdr:row>
      <xdr:rowOff>114300</xdr:rowOff>
    </xdr:from>
    <xdr:to>
      <xdr:col>11</xdr:col>
      <xdr:colOff>398100</xdr:colOff>
      <xdr:row>16</xdr:row>
      <xdr:rowOff>139800</xdr:rowOff>
    </xdr:to>
    <xdr:grpSp>
      <xdr:nvGrpSpPr>
        <xdr:cNvPr id="39" name="Группа 38"/>
        <xdr:cNvGrpSpPr/>
      </xdr:nvGrpSpPr>
      <xdr:grpSpPr>
        <a:xfrm rot="16200000">
          <a:off x="9606525" y="41475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19050</xdr:colOff>
      <xdr:row>14</xdr:row>
      <xdr:rowOff>9525</xdr:rowOff>
    </xdr:from>
    <xdr:to>
      <xdr:col>10</xdr:col>
      <xdr:colOff>323850</xdr:colOff>
      <xdr:row>14</xdr:row>
      <xdr:rowOff>9525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696277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85725</xdr:rowOff>
    </xdr:from>
    <xdr:to>
      <xdr:col>10</xdr:col>
      <xdr:colOff>55200</xdr:colOff>
      <xdr:row>14</xdr:row>
      <xdr:rowOff>111225</xdr:rowOff>
    </xdr:to>
    <xdr:grpSp>
      <xdr:nvGrpSpPr>
        <xdr:cNvPr id="39" name="Группа 38"/>
        <xdr:cNvGrpSpPr/>
      </xdr:nvGrpSpPr>
      <xdr:grpSpPr>
        <a:xfrm rot="16200000">
          <a:off x="8654025" y="37380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1371600</xdr:colOff>
      <xdr:row>12</xdr:row>
      <xdr:rowOff>152400</xdr:rowOff>
    </xdr:from>
    <xdr:ext cx="600075" cy="264560"/>
    <xdr:sp macro="" textlink="">
      <xdr:nvSpPr>
        <xdr:cNvPr id="42" name="TextBox 41"/>
        <xdr:cNvSpPr txBox="1"/>
      </xdr:nvSpPr>
      <xdr:spPr>
        <a:xfrm>
          <a:off x="6934200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9" name="TextBox 28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30" name="TextBox 29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31" name="TextBox 30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32" name="TextBox 31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33" name="TextBox 32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17</xdr:col>
      <xdr:colOff>19049</xdr:colOff>
      <xdr:row>17</xdr:row>
      <xdr:rowOff>85725</xdr:rowOff>
    </xdr:from>
    <xdr:to>
      <xdr:col>17</xdr:col>
      <xdr:colOff>380107</xdr:colOff>
      <xdr:row>19</xdr:row>
      <xdr:rowOff>70494</xdr:rowOff>
    </xdr:to>
    <xdr:grpSp>
      <xdr:nvGrpSpPr>
        <xdr:cNvPr id="35" name="Группа 34"/>
        <xdr:cNvGrpSpPr/>
      </xdr:nvGrpSpPr>
      <xdr:grpSpPr>
        <a:xfrm rot="1670272">
          <a:off x="13173074" y="4572000"/>
          <a:ext cx="361058" cy="365769"/>
          <a:chOff x="7114605" y="1263243"/>
          <a:chExt cx="361058" cy="363501"/>
        </a:xfrm>
      </xdr:grpSpPr>
      <xdr:sp macro="" textlink="">
        <xdr:nvSpPr>
          <xdr:cNvPr id="36" name="Хорда 3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7" name="Хорда 3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13</xdr:row>
      <xdr:rowOff>76200</xdr:rowOff>
    </xdr:from>
    <xdr:to>
      <xdr:col>9</xdr:col>
      <xdr:colOff>598125</xdr:colOff>
      <xdr:row>14</xdr:row>
      <xdr:rowOff>101700</xdr:rowOff>
    </xdr:to>
    <xdr:grpSp>
      <xdr:nvGrpSpPr>
        <xdr:cNvPr id="39" name="Группа 38"/>
        <xdr:cNvGrpSpPr/>
      </xdr:nvGrpSpPr>
      <xdr:grpSpPr>
        <a:xfrm rot="16200000">
          <a:off x="8587350" y="37284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57150</xdr:colOff>
      <xdr:row>13</xdr:row>
      <xdr:rowOff>76200</xdr:rowOff>
    </xdr:from>
    <xdr:to>
      <xdr:col>8</xdr:col>
      <xdr:colOff>417150</xdr:colOff>
      <xdr:row>14</xdr:row>
      <xdr:rowOff>101700</xdr:rowOff>
    </xdr:to>
    <xdr:grpSp>
      <xdr:nvGrpSpPr>
        <xdr:cNvPr id="43" name="Группа 42"/>
        <xdr:cNvGrpSpPr/>
      </xdr:nvGrpSpPr>
      <xdr:grpSpPr>
        <a:xfrm rot="16200000">
          <a:off x="7796775" y="372847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19050</xdr:colOff>
      <xdr:row>14</xdr:row>
      <xdr:rowOff>1</xdr:rowOff>
    </xdr:from>
    <xdr:to>
      <xdr:col>9</xdr:col>
      <xdr:colOff>19050</xdr:colOff>
      <xdr:row>18</xdr:row>
      <xdr:rowOff>9525</xdr:rowOff>
    </xdr:to>
    <xdr:cxnSp macro="">
      <xdr:nvCxnSpPr>
        <xdr:cNvPr id="46" name="Прямая соединительная линия 45"/>
        <xdr:cNvCxnSpPr/>
      </xdr:nvCxnSpPr>
      <xdr:spPr>
        <a:xfrm flipV="1">
          <a:off x="8296275" y="3914776"/>
          <a:ext cx="0" cy="771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18</xdr:row>
      <xdr:rowOff>9525</xdr:rowOff>
    </xdr:from>
    <xdr:to>
      <xdr:col>14</xdr:col>
      <xdr:colOff>152400</xdr:colOff>
      <xdr:row>18</xdr:row>
      <xdr:rowOff>9525</xdr:rowOff>
    </xdr:to>
    <xdr:cxnSp macro="">
      <xdr:nvCxnSpPr>
        <xdr:cNvPr id="47" name="Прямая соединительная линия 46"/>
        <xdr:cNvCxnSpPr/>
      </xdr:nvCxnSpPr>
      <xdr:spPr>
        <a:xfrm flipH="1">
          <a:off x="8286751" y="4686300"/>
          <a:ext cx="31908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48" name="TextBox 47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5</xdr:col>
      <xdr:colOff>1333499</xdr:colOff>
      <xdr:row>12</xdr:row>
      <xdr:rowOff>142875</xdr:rowOff>
    </xdr:from>
    <xdr:ext cx="600075" cy="264560"/>
    <xdr:sp macro="" textlink="">
      <xdr:nvSpPr>
        <xdr:cNvPr id="49" name="TextBox 48"/>
        <xdr:cNvSpPr txBox="1"/>
      </xdr:nvSpPr>
      <xdr:spPr>
        <a:xfrm>
          <a:off x="6896099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50" name="TextBox 49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9</xdr:col>
      <xdr:colOff>209550</xdr:colOff>
      <xdr:row>17</xdr:row>
      <xdr:rowOff>85724</xdr:rowOff>
    </xdr:from>
    <xdr:to>
      <xdr:col>9</xdr:col>
      <xdr:colOff>569550</xdr:colOff>
      <xdr:row>18</xdr:row>
      <xdr:rowOff>111224</xdr:rowOff>
    </xdr:to>
    <xdr:grpSp>
      <xdr:nvGrpSpPr>
        <xdr:cNvPr id="26" name="Группа 25"/>
        <xdr:cNvGrpSpPr/>
      </xdr:nvGrpSpPr>
      <xdr:grpSpPr>
        <a:xfrm rot="16200000">
          <a:off x="8558775" y="4499999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14</xdr:row>
      <xdr:rowOff>9525</xdr:rowOff>
    </xdr:from>
    <xdr:to>
      <xdr:col>10</xdr:col>
      <xdr:colOff>314325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85725</xdr:rowOff>
    </xdr:from>
    <xdr:to>
      <xdr:col>10</xdr:col>
      <xdr:colOff>55200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8654025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1362074</xdr:colOff>
      <xdr:row>12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>
          <a:off x="6924674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14</xdr:row>
      <xdr:rowOff>9525</xdr:rowOff>
    </xdr:from>
    <xdr:to>
      <xdr:col>10</xdr:col>
      <xdr:colOff>314325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85725</xdr:rowOff>
    </xdr:from>
    <xdr:to>
      <xdr:col>10</xdr:col>
      <xdr:colOff>55200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8654025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1362074</xdr:colOff>
      <xdr:row>12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>
          <a:off x="6924674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13</xdr:row>
      <xdr:rowOff>9525</xdr:rowOff>
    </xdr:from>
    <xdr:to>
      <xdr:col>14</xdr:col>
      <xdr:colOff>114300</xdr:colOff>
      <xdr:row>13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7338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581025</xdr:colOff>
      <xdr:row>12</xdr:row>
      <xdr:rowOff>85725</xdr:rowOff>
    </xdr:from>
    <xdr:to>
      <xdr:col>11</xdr:col>
      <xdr:colOff>331425</xdr:colOff>
      <xdr:row>13</xdr:row>
      <xdr:rowOff>111225</xdr:rowOff>
    </xdr:to>
    <xdr:grpSp>
      <xdr:nvGrpSpPr>
        <xdr:cNvPr id="31" name="Группа 30"/>
        <xdr:cNvGrpSpPr/>
      </xdr:nvGrpSpPr>
      <xdr:grpSpPr>
        <a:xfrm rot="16200000">
          <a:off x="9539850" y="35475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333374</xdr:colOff>
      <xdr:row>11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48999" y="3486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0</xdr:colOff>
      <xdr:row>15</xdr:row>
      <xdr:rowOff>9525</xdr:rowOff>
    </xdr:from>
    <xdr:to>
      <xdr:col>10</xdr:col>
      <xdr:colOff>304800</xdr:colOff>
      <xdr:row>15</xdr:row>
      <xdr:rowOff>9525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6943725" y="41148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14</xdr:row>
      <xdr:rowOff>95250</xdr:rowOff>
    </xdr:from>
    <xdr:to>
      <xdr:col>10</xdr:col>
      <xdr:colOff>55200</xdr:colOff>
      <xdr:row>15</xdr:row>
      <xdr:rowOff>120750</xdr:rowOff>
    </xdr:to>
    <xdr:grpSp>
      <xdr:nvGrpSpPr>
        <xdr:cNvPr id="39" name="Группа 38"/>
        <xdr:cNvGrpSpPr/>
      </xdr:nvGrpSpPr>
      <xdr:grpSpPr>
        <a:xfrm rot="16200000">
          <a:off x="8654025" y="39380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13</xdr:row>
      <xdr:rowOff>133350</xdr:rowOff>
    </xdr:from>
    <xdr:ext cx="600075" cy="264560"/>
    <xdr:sp macro="" textlink="">
      <xdr:nvSpPr>
        <xdr:cNvPr id="42" name="TextBox 41"/>
        <xdr:cNvSpPr txBox="1"/>
      </xdr:nvSpPr>
      <xdr:spPr>
        <a:xfrm>
          <a:off x="6953250" y="38576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8</xdr:col>
      <xdr:colOff>114300</xdr:colOff>
      <xdr:row>16</xdr:row>
      <xdr:rowOff>153839</xdr:rowOff>
    </xdr:from>
    <xdr:to>
      <xdr:col>10</xdr:col>
      <xdr:colOff>327596</xdr:colOff>
      <xdr:row>23</xdr:row>
      <xdr:rowOff>9525</xdr:rowOff>
    </xdr:to>
    <xdr:cxnSp macro="">
      <xdr:nvCxnSpPr>
        <xdr:cNvPr id="43" name="Прямая соединительная линия 42"/>
        <xdr:cNvCxnSpPr/>
      </xdr:nvCxnSpPr>
      <xdr:spPr>
        <a:xfrm flipH="1">
          <a:off x="7781925" y="4449614"/>
          <a:ext cx="1432496" cy="118918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371475</xdr:colOff>
      <xdr:row>17</xdr:row>
      <xdr:rowOff>180975</xdr:rowOff>
    </xdr:from>
    <xdr:to>
      <xdr:col>10</xdr:col>
      <xdr:colOff>121875</xdr:colOff>
      <xdr:row>19</xdr:row>
      <xdr:rowOff>15975</xdr:rowOff>
    </xdr:to>
    <xdr:grpSp>
      <xdr:nvGrpSpPr>
        <xdr:cNvPr id="45" name="Группа 44"/>
        <xdr:cNvGrpSpPr/>
      </xdr:nvGrpSpPr>
      <xdr:grpSpPr>
        <a:xfrm rot="13800000">
          <a:off x="8720700" y="4595250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320103</xdr:colOff>
      <xdr:row>7</xdr:row>
      <xdr:rowOff>182414</xdr:rowOff>
    </xdr:from>
    <xdr:to>
      <xdr:col>14</xdr:col>
      <xdr:colOff>57150</xdr:colOff>
      <xdr:row>17</xdr:row>
      <xdr:rowOff>95250</xdr:rowOff>
    </xdr:to>
    <xdr:cxnSp macro="">
      <xdr:nvCxnSpPr>
        <xdr:cNvPr id="48" name="Прямая соединительная линия 47"/>
        <xdr:cNvCxnSpPr/>
      </xdr:nvCxnSpPr>
      <xdr:spPr>
        <a:xfrm flipH="1" flipV="1">
          <a:off x="9206928" y="2763689"/>
          <a:ext cx="2175447" cy="18178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9</xdr:row>
      <xdr:rowOff>19051</xdr:rowOff>
    </xdr:from>
    <xdr:to>
      <xdr:col>11</xdr:col>
      <xdr:colOff>283800</xdr:colOff>
      <xdr:row>10</xdr:row>
      <xdr:rowOff>44551</xdr:rowOff>
    </xdr:to>
    <xdr:grpSp>
      <xdr:nvGrpSpPr>
        <xdr:cNvPr id="50" name="Группа 49"/>
        <xdr:cNvGrpSpPr/>
      </xdr:nvGrpSpPr>
      <xdr:grpSpPr>
        <a:xfrm rot="18600000">
          <a:off x="9492225" y="2909326"/>
          <a:ext cx="216000" cy="360000"/>
          <a:chOff x="10974857" y="1285875"/>
          <a:chExt cx="216000" cy="428688"/>
        </a:xfrm>
      </xdr:grpSpPr>
      <xdr:sp macro="" textlink="">
        <xdr:nvSpPr>
          <xdr:cNvPr id="51" name="Равнобедренный треугольник 5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2" name="Равнобедренный треугольник 5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533399</xdr:colOff>
      <xdr:row>21</xdr:row>
      <xdr:rowOff>28575</xdr:rowOff>
    </xdr:from>
    <xdr:ext cx="600075" cy="264560"/>
    <xdr:sp macro="" textlink="">
      <xdr:nvSpPr>
        <xdr:cNvPr id="53" name="TextBox 52"/>
        <xdr:cNvSpPr txBox="1"/>
      </xdr:nvSpPr>
      <xdr:spPr>
        <a:xfrm rot="-2400000">
          <a:off x="7591424" y="52768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15</xdr:row>
      <xdr:rowOff>171450</xdr:rowOff>
    </xdr:from>
    <xdr:ext cx="600075" cy="264560"/>
    <xdr:sp macro="" textlink="">
      <xdr:nvSpPr>
        <xdr:cNvPr id="54" name="TextBox 53"/>
        <xdr:cNvSpPr txBox="1"/>
      </xdr:nvSpPr>
      <xdr:spPr>
        <a:xfrm rot="2400000">
          <a:off x="11058525" y="42767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13</xdr:row>
      <xdr:rowOff>0</xdr:rowOff>
    </xdr:from>
    <xdr:to>
      <xdr:col>10</xdr:col>
      <xdr:colOff>314325</xdr:colOff>
      <xdr:row>13</xdr:row>
      <xdr:rowOff>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7242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12</xdr:row>
      <xdr:rowOff>85725</xdr:rowOff>
    </xdr:from>
    <xdr:to>
      <xdr:col>10</xdr:col>
      <xdr:colOff>17100</xdr:colOff>
      <xdr:row>13</xdr:row>
      <xdr:rowOff>111225</xdr:rowOff>
    </xdr:to>
    <xdr:grpSp>
      <xdr:nvGrpSpPr>
        <xdr:cNvPr id="31" name="Группа 30"/>
        <xdr:cNvGrpSpPr/>
      </xdr:nvGrpSpPr>
      <xdr:grpSpPr>
        <a:xfrm rot="16200000">
          <a:off x="8615925" y="35475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1343024</xdr:colOff>
      <xdr:row>11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6905624" y="3486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304801</xdr:colOff>
      <xdr:row>16</xdr:row>
      <xdr:rowOff>19050</xdr:rowOff>
    </xdr:from>
    <xdr:to>
      <xdr:col>14</xdr:col>
      <xdr:colOff>133350</xdr:colOff>
      <xdr:row>16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191626" y="4314825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11</xdr:col>
      <xdr:colOff>38100</xdr:colOff>
      <xdr:row>15</xdr:row>
      <xdr:rowOff>114300</xdr:rowOff>
    </xdr:from>
    <xdr:to>
      <xdr:col>11</xdr:col>
      <xdr:colOff>398100</xdr:colOff>
      <xdr:row>16</xdr:row>
      <xdr:rowOff>139800</xdr:rowOff>
    </xdr:to>
    <xdr:grpSp>
      <xdr:nvGrpSpPr>
        <xdr:cNvPr id="39" name="Группа 38"/>
        <xdr:cNvGrpSpPr/>
      </xdr:nvGrpSpPr>
      <xdr:grpSpPr>
        <a:xfrm rot="16200000">
          <a:off x="9606525" y="41475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14</xdr:row>
      <xdr:rowOff>9525</xdr:rowOff>
    </xdr:from>
    <xdr:to>
      <xdr:col>10</xdr:col>
      <xdr:colOff>314325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85725</xdr:rowOff>
    </xdr:from>
    <xdr:to>
      <xdr:col>10</xdr:col>
      <xdr:colOff>55200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8654025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1362074</xdr:colOff>
      <xdr:row>12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>
          <a:off x="6924674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361949</xdr:colOff>
      <xdr:row>12</xdr:row>
      <xdr:rowOff>161925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77574" y="3695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19050</xdr:colOff>
      <xdr:row>14</xdr:row>
      <xdr:rowOff>9525</xdr:rowOff>
    </xdr:from>
    <xdr:to>
      <xdr:col>10</xdr:col>
      <xdr:colOff>323850</xdr:colOff>
      <xdr:row>14</xdr:row>
      <xdr:rowOff>9525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696277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85725</xdr:rowOff>
    </xdr:from>
    <xdr:to>
      <xdr:col>10</xdr:col>
      <xdr:colOff>55200</xdr:colOff>
      <xdr:row>14</xdr:row>
      <xdr:rowOff>111225</xdr:rowOff>
    </xdr:to>
    <xdr:grpSp>
      <xdr:nvGrpSpPr>
        <xdr:cNvPr id="39" name="Группа 38"/>
        <xdr:cNvGrpSpPr/>
      </xdr:nvGrpSpPr>
      <xdr:grpSpPr>
        <a:xfrm rot="16200000">
          <a:off x="8654025" y="37380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1371600</xdr:colOff>
      <xdr:row>12</xdr:row>
      <xdr:rowOff>152400</xdr:rowOff>
    </xdr:from>
    <xdr:ext cx="600075" cy="264560"/>
    <xdr:sp macro="" textlink="">
      <xdr:nvSpPr>
        <xdr:cNvPr id="42" name="TextBox 41"/>
        <xdr:cNvSpPr txBox="1"/>
      </xdr:nvSpPr>
      <xdr:spPr>
        <a:xfrm>
          <a:off x="6934200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19049</xdr:colOff>
      <xdr:row>17</xdr:row>
      <xdr:rowOff>85725</xdr:rowOff>
    </xdr:from>
    <xdr:to>
      <xdr:col>17</xdr:col>
      <xdr:colOff>380107</xdr:colOff>
      <xdr:row>19</xdr:row>
      <xdr:rowOff>70494</xdr:rowOff>
    </xdr:to>
    <xdr:grpSp>
      <xdr:nvGrpSpPr>
        <xdr:cNvPr id="27" name="Группа 26"/>
        <xdr:cNvGrpSpPr/>
      </xdr:nvGrpSpPr>
      <xdr:grpSpPr>
        <a:xfrm rot="1670272">
          <a:off x="13173074" y="45815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104775</xdr:colOff>
      <xdr:row>12</xdr:row>
      <xdr:rowOff>38100</xdr:rowOff>
    </xdr:from>
    <xdr:to>
      <xdr:col>17</xdr:col>
      <xdr:colOff>464775</xdr:colOff>
      <xdr:row>13</xdr:row>
      <xdr:rowOff>63600</xdr:rowOff>
    </xdr:to>
    <xdr:grpSp>
      <xdr:nvGrpSpPr>
        <xdr:cNvPr id="31" name="Группа 30"/>
        <xdr:cNvGrpSpPr/>
      </xdr:nvGrpSpPr>
      <xdr:grpSpPr>
        <a:xfrm rot="16200000">
          <a:off x="13330800" y="35094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9" name="TextBox 38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1333499</xdr:colOff>
      <xdr:row>12</xdr:row>
      <xdr:rowOff>142875</xdr:rowOff>
    </xdr:from>
    <xdr:ext cx="600075" cy="264560"/>
    <xdr:sp macro="" textlink="">
      <xdr:nvSpPr>
        <xdr:cNvPr id="40" name="TextBox 39"/>
        <xdr:cNvSpPr txBox="1"/>
      </xdr:nvSpPr>
      <xdr:spPr>
        <a:xfrm>
          <a:off x="6896099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41" name="TextBox 40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1</xdr:row>
      <xdr:rowOff>123824</xdr:rowOff>
    </xdr:from>
    <xdr:ext cx="264560" cy="584718"/>
    <xdr:sp macro="" textlink="">
      <xdr:nvSpPr>
        <xdr:cNvPr id="45" name="TextBox 4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1</xdr:row>
      <xdr:rowOff>123824</xdr:rowOff>
    </xdr:from>
    <xdr:ext cx="264560" cy="584718"/>
    <xdr:sp macro="" textlink="">
      <xdr:nvSpPr>
        <xdr:cNvPr id="46" name="TextBox 4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13</xdr:row>
      <xdr:rowOff>0</xdr:rowOff>
    </xdr:from>
    <xdr:to>
      <xdr:col>10</xdr:col>
      <xdr:colOff>314325</xdr:colOff>
      <xdr:row>13</xdr:row>
      <xdr:rowOff>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7242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12</xdr:row>
      <xdr:rowOff>85725</xdr:rowOff>
    </xdr:from>
    <xdr:to>
      <xdr:col>10</xdr:col>
      <xdr:colOff>17100</xdr:colOff>
      <xdr:row>13</xdr:row>
      <xdr:rowOff>111225</xdr:rowOff>
    </xdr:to>
    <xdr:grpSp>
      <xdr:nvGrpSpPr>
        <xdr:cNvPr id="31" name="Группа 30"/>
        <xdr:cNvGrpSpPr/>
      </xdr:nvGrpSpPr>
      <xdr:grpSpPr>
        <a:xfrm rot="16200000">
          <a:off x="8615925" y="35475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1343024</xdr:colOff>
      <xdr:row>11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6905624" y="3486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304801</xdr:colOff>
      <xdr:row>16</xdr:row>
      <xdr:rowOff>19050</xdr:rowOff>
    </xdr:from>
    <xdr:to>
      <xdr:col>14</xdr:col>
      <xdr:colOff>133350</xdr:colOff>
      <xdr:row>16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191626" y="4314825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11</xdr:col>
      <xdr:colOff>38100</xdr:colOff>
      <xdr:row>15</xdr:row>
      <xdr:rowOff>114300</xdr:rowOff>
    </xdr:from>
    <xdr:to>
      <xdr:col>11</xdr:col>
      <xdr:colOff>398100</xdr:colOff>
      <xdr:row>16</xdr:row>
      <xdr:rowOff>139800</xdr:rowOff>
    </xdr:to>
    <xdr:grpSp>
      <xdr:nvGrpSpPr>
        <xdr:cNvPr id="39" name="Группа 38"/>
        <xdr:cNvGrpSpPr/>
      </xdr:nvGrpSpPr>
      <xdr:grpSpPr>
        <a:xfrm rot="16200000">
          <a:off x="9606525" y="41475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85725</xdr:colOff>
      <xdr:row>19</xdr:row>
      <xdr:rowOff>9525</xdr:rowOff>
    </xdr:from>
    <xdr:to>
      <xdr:col>10</xdr:col>
      <xdr:colOff>304800</xdr:colOff>
      <xdr:row>19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7143750" y="4876800"/>
          <a:ext cx="20478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18</xdr:row>
      <xdr:rowOff>85725</xdr:rowOff>
    </xdr:from>
    <xdr:to>
      <xdr:col>9</xdr:col>
      <xdr:colOff>588600</xdr:colOff>
      <xdr:row>19</xdr:row>
      <xdr:rowOff>111225</xdr:rowOff>
    </xdr:to>
    <xdr:grpSp>
      <xdr:nvGrpSpPr>
        <xdr:cNvPr id="31" name="Группа 30"/>
        <xdr:cNvGrpSpPr/>
      </xdr:nvGrpSpPr>
      <xdr:grpSpPr>
        <a:xfrm rot="16200000">
          <a:off x="8577825" y="46905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28574</xdr:colOff>
      <xdr:row>17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7086599" y="4629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304801</xdr:colOff>
      <xdr:row>16</xdr:row>
      <xdr:rowOff>19050</xdr:rowOff>
    </xdr:from>
    <xdr:to>
      <xdr:col>14</xdr:col>
      <xdr:colOff>133350</xdr:colOff>
      <xdr:row>16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191626" y="4314825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11</xdr:col>
      <xdr:colOff>38100</xdr:colOff>
      <xdr:row>15</xdr:row>
      <xdr:rowOff>114300</xdr:rowOff>
    </xdr:from>
    <xdr:to>
      <xdr:col>11</xdr:col>
      <xdr:colOff>398100</xdr:colOff>
      <xdr:row>16</xdr:row>
      <xdr:rowOff>139800</xdr:rowOff>
    </xdr:to>
    <xdr:grpSp>
      <xdr:nvGrpSpPr>
        <xdr:cNvPr id="39" name="Группа 38"/>
        <xdr:cNvGrpSpPr/>
      </xdr:nvGrpSpPr>
      <xdr:grpSpPr>
        <a:xfrm rot="16200000">
          <a:off x="9606525" y="41475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13</xdr:row>
      <xdr:rowOff>0</xdr:rowOff>
    </xdr:from>
    <xdr:to>
      <xdr:col>14</xdr:col>
      <xdr:colOff>142874</xdr:colOff>
      <xdr:row>13</xdr:row>
      <xdr:rowOff>9525</xdr:rowOff>
    </xdr:to>
    <xdr:cxnSp macro="">
      <xdr:nvCxnSpPr>
        <xdr:cNvPr id="43" name="Прямая соединительная линия 42"/>
        <xdr:cNvCxnSpPr/>
      </xdr:nvCxnSpPr>
      <xdr:spPr>
        <a:xfrm flipH="1">
          <a:off x="9201150" y="3724275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12</xdr:row>
      <xdr:rowOff>85725</xdr:rowOff>
    </xdr:from>
    <xdr:to>
      <xdr:col>11</xdr:col>
      <xdr:colOff>398100</xdr:colOff>
      <xdr:row>13</xdr:row>
      <xdr:rowOff>111225</xdr:rowOff>
    </xdr:to>
    <xdr:grpSp>
      <xdr:nvGrpSpPr>
        <xdr:cNvPr id="44" name="Группа 43"/>
        <xdr:cNvGrpSpPr/>
      </xdr:nvGrpSpPr>
      <xdr:grpSpPr>
        <a:xfrm rot="16200000">
          <a:off x="9606525" y="3547500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476250</xdr:colOff>
      <xdr:row>15</xdr:row>
      <xdr:rowOff>66675</xdr:rowOff>
    </xdr:from>
    <xdr:to>
      <xdr:col>8</xdr:col>
      <xdr:colOff>481013</xdr:colOff>
      <xdr:row>19</xdr:row>
      <xdr:rowOff>14288</xdr:rowOff>
    </xdr:to>
    <xdr:cxnSp macro="">
      <xdr:nvCxnSpPr>
        <xdr:cNvPr id="47" name="Прямая соединительная линия 46"/>
        <xdr:cNvCxnSpPr/>
      </xdr:nvCxnSpPr>
      <xdr:spPr>
        <a:xfrm flipH="1" flipV="1">
          <a:off x="8143875" y="4171950"/>
          <a:ext cx="4763" cy="7096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468157</xdr:colOff>
      <xdr:row>6</xdr:row>
      <xdr:rowOff>85725</xdr:rowOff>
    </xdr:from>
    <xdr:to>
      <xdr:col>12</xdr:col>
      <xdr:colOff>514350</xdr:colOff>
      <xdr:row>15</xdr:row>
      <xdr:rowOff>96199</xdr:rowOff>
    </xdr:to>
    <xdr:cxnSp macro="">
      <xdr:nvCxnSpPr>
        <xdr:cNvPr id="49" name="Прямая соединительная линия 48"/>
        <xdr:cNvCxnSpPr/>
      </xdr:nvCxnSpPr>
      <xdr:spPr>
        <a:xfrm flipH="1">
          <a:off x="8135782" y="2095500"/>
          <a:ext cx="2484593" cy="210597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13</xdr:row>
      <xdr:rowOff>76200</xdr:rowOff>
    </xdr:from>
    <xdr:to>
      <xdr:col>9</xdr:col>
      <xdr:colOff>388575</xdr:colOff>
      <xdr:row>14</xdr:row>
      <xdr:rowOff>101700</xdr:rowOff>
    </xdr:to>
    <xdr:grpSp>
      <xdr:nvGrpSpPr>
        <xdr:cNvPr id="51" name="Группа 50"/>
        <xdr:cNvGrpSpPr/>
      </xdr:nvGrpSpPr>
      <xdr:grpSpPr>
        <a:xfrm rot="13800000">
          <a:off x="8377800" y="3728475"/>
          <a:ext cx="216000" cy="360000"/>
          <a:chOff x="10974857" y="1285875"/>
          <a:chExt cx="216000" cy="428688"/>
        </a:xfrm>
      </xdr:grpSpPr>
      <xdr:sp macro="" textlink="">
        <xdr:nvSpPr>
          <xdr:cNvPr id="52" name="Равнобедренный треугольник 5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3" name="Равнобедренный треугольник 5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371475</xdr:colOff>
      <xdr:row>11</xdr:row>
      <xdr:rowOff>133350</xdr:rowOff>
    </xdr:from>
    <xdr:ext cx="600075" cy="264560"/>
    <xdr:sp macro="" textlink="">
      <xdr:nvSpPr>
        <xdr:cNvPr id="54" name="TextBox 53"/>
        <xdr:cNvSpPr txBox="1"/>
      </xdr:nvSpPr>
      <xdr:spPr>
        <a:xfrm>
          <a:off x="11087100" y="34766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12</xdr:col>
      <xdr:colOff>57151</xdr:colOff>
      <xdr:row>5</xdr:row>
      <xdr:rowOff>133350</xdr:rowOff>
    </xdr:from>
    <xdr:ext cx="600075" cy="264560"/>
    <xdr:sp macro="" textlink="">
      <xdr:nvSpPr>
        <xdr:cNvPr id="55" name="TextBox 54"/>
        <xdr:cNvSpPr txBox="1"/>
      </xdr:nvSpPr>
      <xdr:spPr>
        <a:xfrm rot="-2400000">
          <a:off x="10163176" y="19526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14</xdr:row>
      <xdr:rowOff>9525</xdr:rowOff>
    </xdr:from>
    <xdr:to>
      <xdr:col>10</xdr:col>
      <xdr:colOff>314325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13</xdr:row>
      <xdr:rowOff>85725</xdr:rowOff>
    </xdr:from>
    <xdr:to>
      <xdr:col>9</xdr:col>
      <xdr:colOff>588600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8577825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1352549</xdr:colOff>
      <xdr:row>12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6915149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304801</xdr:colOff>
      <xdr:row>17</xdr:row>
      <xdr:rowOff>9525</xdr:rowOff>
    </xdr:from>
    <xdr:to>
      <xdr:col>14</xdr:col>
      <xdr:colOff>133350</xdr:colOff>
      <xdr:row>17</xdr:row>
      <xdr:rowOff>19050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191626" y="4495800"/>
          <a:ext cx="22669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11</xdr:col>
      <xdr:colOff>38100</xdr:colOff>
      <xdr:row>16</xdr:row>
      <xdr:rowOff>95250</xdr:rowOff>
    </xdr:from>
    <xdr:to>
      <xdr:col>11</xdr:col>
      <xdr:colOff>398100</xdr:colOff>
      <xdr:row>17</xdr:row>
      <xdr:rowOff>120750</xdr:rowOff>
    </xdr:to>
    <xdr:grpSp>
      <xdr:nvGrpSpPr>
        <xdr:cNvPr id="39" name="Группа 38"/>
        <xdr:cNvGrpSpPr/>
      </xdr:nvGrpSpPr>
      <xdr:grpSpPr>
        <a:xfrm rot="16200000">
          <a:off x="9606525" y="43190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123825</xdr:colOff>
      <xdr:row>10</xdr:row>
      <xdr:rowOff>9525</xdr:rowOff>
    </xdr:from>
    <xdr:to>
      <xdr:col>10</xdr:col>
      <xdr:colOff>323850</xdr:colOff>
      <xdr:row>10</xdr:row>
      <xdr:rowOff>9525</xdr:rowOff>
    </xdr:to>
    <xdr:cxnSp macro="">
      <xdr:nvCxnSpPr>
        <xdr:cNvPr id="42" name="Прямая соединительная линия 41"/>
        <xdr:cNvCxnSpPr/>
      </xdr:nvCxnSpPr>
      <xdr:spPr>
        <a:xfrm flipH="1">
          <a:off x="7181850" y="3162300"/>
          <a:ext cx="20288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85725</xdr:colOff>
      <xdr:row>8</xdr:row>
      <xdr:rowOff>152400</xdr:rowOff>
    </xdr:from>
    <xdr:ext cx="600075" cy="264560"/>
    <xdr:sp macro="" textlink="">
      <xdr:nvSpPr>
        <xdr:cNvPr id="44" name="TextBox 43"/>
        <xdr:cNvSpPr txBox="1"/>
      </xdr:nvSpPr>
      <xdr:spPr>
        <a:xfrm>
          <a:off x="7143750" y="2924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9</xdr:col>
      <xdr:colOff>219075</xdr:colOff>
      <xdr:row>9</xdr:row>
      <xdr:rowOff>85725</xdr:rowOff>
    </xdr:from>
    <xdr:to>
      <xdr:col>9</xdr:col>
      <xdr:colOff>579075</xdr:colOff>
      <xdr:row>10</xdr:row>
      <xdr:rowOff>111225</xdr:rowOff>
    </xdr:to>
    <xdr:grpSp>
      <xdr:nvGrpSpPr>
        <xdr:cNvPr id="45" name="Группа 44"/>
        <xdr:cNvGrpSpPr/>
      </xdr:nvGrpSpPr>
      <xdr:grpSpPr>
        <a:xfrm rot="16200000">
          <a:off x="8568300" y="2976000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14</xdr:row>
      <xdr:rowOff>9525</xdr:rowOff>
    </xdr:from>
    <xdr:to>
      <xdr:col>10</xdr:col>
      <xdr:colOff>314325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85725</xdr:rowOff>
    </xdr:from>
    <xdr:to>
      <xdr:col>10</xdr:col>
      <xdr:colOff>55200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8654025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1362074</xdr:colOff>
      <xdr:row>12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>
          <a:off x="6924674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123825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201150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352424</xdr:colOff>
      <xdr:row>12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68049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57150</xdr:colOff>
      <xdr:row>12</xdr:row>
      <xdr:rowOff>9525</xdr:rowOff>
    </xdr:from>
    <xdr:to>
      <xdr:col>17</xdr:col>
      <xdr:colOff>417150</xdr:colOff>
      <xdr:row>13</xdr:row>
      <xdr:rowOff>35025</xdr:rowOff>
    </xdr:to>
    <xdr:grpSp>
      <xdr:nvGrpSpPr>
        <xdr:cNvPr id="38" name="Группа 37"/>
        <xdr:cNvGrpSpPr/>
      </xdr:nvGrpSpPr>
      <xdr:grpSpPr>
        <a:xfrm rot="16200000">
          <a:off x="13283175" y="34713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14</xdr:row>
      <xdr:rowOff>9525</xdr:rowOff>
    </xdr:from>
    <xdr:to>
      <xdr:col>10</xdr:col>
      <xdr:colOff>314325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13</xdr:row>
      <xdr:rowOff>85725</xdr:rowOff>
    </xdr:from>
    <xdr:to>
      <xdr:col>10</xdr:col>
      <xdr:colOff>36150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8634975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1352549</xdr:colOff>
      <xdr:row>12</xdr:row>
      <xdr:rowOff>133350</xdr:rowOff>
    </xdr:from>
    <xdr:ext cx="600075" cy="264560"/>
    <xdr:sp macro="" textlink="">
      <xdr:nvSpPr>
        <xdr:cNvPr id="35" name="TextBox 34"/>
        <xdr:cNvSpPr txBox="1"/>
      </xdr:nvSpPr>
      <xdr:spPr>
        <a:xfrm>
          <a:off x="6915149" y="3667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14</xdr:row>
      <xdr:rowOff>161925</xdr:rowOff>
    </xdr:from>
    <xdr:ext cx="600075" cy="264560"/>
    <xdr:sp macro="" textlink="">
      <xdr:nvSpPr>
        <xdr:cNvPr id="37" name="TextBox 36"/>
        <xdr:cNvSpPr txBox="1"/>
      </xdr:nvSpPr>
      <xdr:spPr>
        <a:xfrm>
          <a:off x="11029950" y="40767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152400</xdr:colOff>
      <xdr:row>8</xdr:row>
      <xdr:rowOff>85725</xdr:rowOff>
    </xdr:from>
    <xdr:to>
      <xdr:col>10</xdr:col>
      <xdr:colOff>314127</xdr:colOff>
      <xdr:row>11</xdr:row>
      <xdr:rowOff>52775</xdr:rowOff>
    </xdr:to>
    <xdr:cxnSp macro="">
      <xdr:nvCxnSpPr>
        <xdr:cNvPr id="41" name="Прямая соединительная линия 40"/>
        <xdr:cNvCxnSpPr/>
      </xdr:nvCxnSpPr>
      <xdr:spPr>
        <a:xfrm flipH="1" flipV="1">
          <a:off x="7210425" y="2857500"/>
          <a:ext cx="1990527" cy="5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142876</xdr:colOff>
      <xdr:row>16</xdr:row>
      <xdr:rowOff>104776</xdr:rowOff>
    </xdr:from>
    <xdr:to>
      <xdr:col>10</xdr:col>
      <xdr:colOff>304603</xdr:colOff>
      <xdr:row>19</xdr:row>
      <xdr:rowOff>71826</xdr:rowOff>
    </xdr:to>
    <xdr:cxnSp macro="">
      <xdr:nvCxnSpPr>
        <xdr:cNvPr id="43" name="Прямая соединительная линия 42"/>
        <xdr:cNvCxnSpPr/>
      </xdr:nvCxnSpPr>
      <xdr:spPr>
        <a:xfrm rot="-1800000" flipH="1" flipV="1">
          <a:off x="7200901" y="4400551"/>
          <a:ext cx="1990527" cy="538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10</xdr:row>
      <xdr:rowOff>19050</xdr:rowOff>
    </xdr:from>
    <xdr:to>
      <xdr:col>10</xdr:col>
      <xdr:colOff>64725</xdr:colOff>
      <xdr:row>11</xdr:row>
      <xdr:rowOff>44550</xdr:rowOff>
    </xdr:to>
    <xdr:grpSp>
      <xdr:nvGrpSpPr>
        <xdr:cNvPr id="38" name="Группа 37"/>
        <xdr:cNvGrpSpPr/>
      </xdr:nvGrpSpPr>
      <xdr:grpSpPr>
        <a:xfrm rot="17100000">
          <a:off x="8663550" y="30998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333375</xdr:colOff>
      <xdr:row>16</xdr:row>
      <xdr:rowOff>104775</xdr:rowOff>
    </xdr:from>
    <xdr:to>
      <xdr:col>10</xdr:col>
      <xdr:colOff>83775</xdr:colOff>
      <xdr:row>17</xdr:row>
      <xdr:rowOff>130275</xdr:rowOff>
    </xdr:to>
    <xdr:grpSp>
      <xdr:nvGrpSpPr>
        <xdr:cNvPr id="44" name="Группа 43"/>
        <xdr:cNvGrpSpPr/>
      </xdr:nvGrpSpPr>
      <xdr:grpSpPr>
        <a:xfrm rot="15300000">
          <a:off x="8682600" y="4328550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38101</xdr:colOff>
      <xdr:row>17</xdr:row>
      <xdr:rowOff>133351</xdr:rowOff>
    </xdr:from>
    <xdr:ext cx="600075" cy="264560"/>
    <xdr:sp macro="" textlink="">
      <xdr:nvSpPr>
        <xdr:cNvPr id="47" name="TextBox 46"/>
        <xdr:cNvSpPr txBox="1"/>
      </xdr:nvSpPr>
      <xdr:spPr>
        <a:xfrm rot="-780000">
          <a:off x="7096126" y="4619626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7</xdr:col>
      <xdr:colOff>180976</xdr:colOff>
      <xdr:row>7</xdr:row>
      <xdr:rowOff>114299</xdr:rowOff>
    </xdr:from>
    <xdr:ext cx="600075" cy="264560"/>
    <xdr:sp macro="" textlink="">
      <xdr:nvSpPr>
        <xdr:cNvPr id="48" name="TextBox 47"/>
        <xdr:cNvSpPr txBox="1"/>
      </xdr:nvSpPr>
      <xdr:spPr>
        <a:xfrm rot="900000">
          <a:off x="7239001" y="2695574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6" name="Группа 25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47625</xdr:colOff>
      <xdr:row>12</xdr:row>
      <xdr:rowOff>38100</xdr:rowOff>
    </xdr:from>
    <xdr:to>
      <xdr:col>17</xdr:col>
      <xdr:colOff>407625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273650" y="3499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5" name="TextBox 34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36" name="TextBox 35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361950</xdr:colOff>
      <xdr:row>4</xdr:row>
      <xdr:rowOff>95250</xdr:rowOff>
    </xdr:from>
    <xdr:to>
      <xdr:col>9</xdr:col>
      <xdr:colOff>361950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8639175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567808</xdr:colOff>
      <xdr:row>3</xdr:row>
      <xdr:rowOff>180974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9294554" y="176980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17</xdr:col>
      <xdr:colOff>104774</xdr:colOff>
      <xdr:row>17</xdr:row>
      <xdr:rowOff>57150</xdr:rowOff>
    </xdr:from>
    <xdr:to>
      <xdr:col>17</xdr:col>
      <xdr:colOff>465832</xdr:colOff>
      <xdr:row>19</xdr:row>
      <xdr:rowOff>41919</xdr:rowOff>
    </xdr:to>
    <xdr:grpSp>
      <xdr:nvGrpSpPr>
        <xdr:cNvPr id="27" name="Группа 26"/>
        <xdr:cNvGrpSpPr/>
      </xdr:nvGrpSpPr>
      <xdr:grpSpPr>
        <a:xfrm rot="1670272">
          <a:off x="13258799" y="454342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361950</xdr:colOff>
      <xdr:row>15</xdr:row>
      <xdr:rowOff>104775</xdr:rowOff>
    </xdr:from>
    <xdr:to>
      <xdr:col>14</xdr:col>
      <xdr:colOff>200025</xdr:colOff>
      <xdr:row>15</xdr:row>
      <xdr:rowOff>104776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8639175" y="4210050"/>
          <a:ext cx="28860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1352549</xdr:colOff>
      <xdr:row>12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6915149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oneCellAnchor>
    <xdr:from>
      <xdr:col>10</xdr:col>
      <xdr:colOff>552450</xdr:colOff>
      <xdr:row>22</xdr:row>
      <xdr:rowOff>171450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9279196" y="5770304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428625</xdr:colOff>
      <xdr:row>14</xdr:row>
      <xdr:rowOff>57150</xdr:rowOff>
    </xdr:from>
    <xdr:ext cx="600075" cy="264560"/>
    <xdr:sp macro="" textlink="">
      <xdr:nvSpPr>
        <xdr:cNvPr id="38" name="TextBox 37"/>
        <xdr:cNvSpPr txBox="1"/>
      </xdr:nvSpPr>
      <xdr:spPr>
        <a:xfrm>
          <a:off x="11144250" y="3971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10</xdr:col>
      <xdr:colOff>114300</xdr:colOff>
      <xdr:row>14</xdr:row>
      <xdr:rowOff>180975</xdr:rowOff>
    </xdr:from>
    <xdr:to>
      <xdr:col>10</xdr:col>
      <xdr:colOff>474300</xdr:colOff>
      <xdr:row>16</xdr:row>
      <xdr:rowOff>15975</xdr:rowOff>
    </xdr:to>
    <xdr:grpSp>
      <xdr:nvGrpSpPr>
        <xdr:cNvPr id="39" name="Группа 38"/>
        <xdr:cNvGrpSpPr/>
      </xdr:nvGrpSpPr>
      <xdr:grpSpPr>
        <a:xfrm rot="16200000">
          <a:off x="9073125" y="402375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47625</xdr:colOff>
      <xdr:row>13</xdr:row>
      <xdr:rowOff>180975</xdr:rowOff>
    </xdr:from>
    <xdr:to>
      <xdr:col>11</xdr:col>
      <xdr:colOff>190501</xdr:colOff>
      <xdr:row>13</xdr:row>
      <xdr:rowOff>180975</xdr:rowOff>
    </xdr:to>
    <xdr:cxnSp macro="">
      <xdr:nvCxnSpPr>
        <xdr:cNvPr id="42" name="Прямая соединительная линия 41"/>
        <xdr:cNvCxnSpPr/>
      </xdr:nvCxnSpPr>
      <xdr:spPr>
        <a:xfrm flipH="1">
          <a:off x="6991350" y="3905250"/>
          <a:ext cx="269557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85725</xdr:colOff>
      <xdr:row>8</xdr:row>
      <xdr:rowOff>152400</xdr:rowOff>
    </xdr:from>
    <xdr:ext cx="600075" cy="264560"/>
    <xdr:sp macro="" textlink="">
      <xdr:nvSpPr>
        <xdr:cNvPr id="43" name="TextBox 42"/>
        <xdr:cNvSpPr txBox="1"/>
      </xdr:nvSpPr>
      <xdr:spPr>
        <a:xfrm>
          <a:off x="7143750" y="2924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276225</xdr:colOff>
      <xdr:row>13</xdr:row>
      <xdr:rowOff>66675</xdr:rowOff>
    </xdr:from>
    <xdr:to>
      <xdr:col>9</xdr:col>
      <xdr:colOff>26625</xdr:colOff>
      <xdr:row>14</xdr:row>
      <xdr:rowOff>92175</xdr:rowOff>
    </xdr:to>
    <xdr:grpSp>
      <xdr:nvGrpSpPr>
        <xdr:cNvPr id="44" name="Группа 43"/>
        <xdr:cNvGrpSpPr/>
      </xdr:nvGrpSpPr>
      <xdr:grpSpPr>
        <a:xfrm rot="16200000">
          <a:off x="8015850" y="3718950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200025</xdr:colOff>
      <xdr:row>4</xdr:row>
      <xdr:rowOff>95250</xdr:rowOff>
    </xdr:from>
    <xdr:to>
      <xdr:col>11</xdr:col>
      <xdr:colOff>200025</xdr:colOff>
      <xdr:row>24</xdr:row>
      <xdr:rowOff>333375</xdr:rowOff>
    </xdr:to>
    <xdr:cxnSp macro="">
      <xdr:nvCxnSpPr>
        <xdr:cNvPr id="47" name="Прямая соединительная линия 46"/>
        <xdr:cNvCxnSpPr/>
      </xdr:nvCxnSpPr>
      <xdr:spPr>
        <a:xfrm>
          <a:off x="96964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13</xdr:row>
      <xdr:rowOff>66675</xdr:rowOff>
    </xdr:from>
    <xdr:to>
      <xdr:col>10</xdr:col>
      <xdr:colOff>474300</xdr:colOff>
      <xdr:row>14</xdr:row>
      <xdr:rowOff>92175</xdr:rowOff>
    </xdr:to>
    <xdr:grpSp>
      <xdr:nvGrpSpPr>
        <xdr:cNvPr id="31" name="Группа 30"/>
        <xdr:cNvGrpSpPr/>
      </xdr:nvGrpSpPr>
      <xdr:grpSpPr>
        <a:xfrm rot="16200000">
          <a:off x="9073125" y="37189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243450</xdr:colOff>
      <xdr:row>9</xdr:row>
      <xdr:rowOff>32775</xdr:rowOff>
    </xdr:from>
    <xdr:to>
      <xdr:col>9</xdr:col>
      <xdr:colOff>459450</xdr:colOff>
      <xdr:row>11</xdr:row>
      <xdr:rowOff>11775</xdr:rowOff>
    </xdr:to>
    <xdr:grpSp>
      <xdr:nvGrpSpPr>
        <xdr:cNvPr id="49" name="Группа 48"/>
        <xdr:cNvGrpSpPr/>
      </xdr:nvGrpSpPr>
      <xdr:grpSpPr>
        <a:xfrm>
          <a:off x="8520675" y="2995050"/>
          <a:ext cx="216000" cy="360000"/>
          <a:chOff x="10974857" y="1285875"/>
          <a:chExt cx="216000" cy="428688"/>
        </a:xfrm>
      </xdr:grpSpPr>
      <xdr:sp macro="" textlink="">
        <xdr:nvSpPr>
          <xdr:cNvPr id="50" name="Равнобедренный треугольник 4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1" name="Равнобедренный треугольник 5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252975</xdr:colOff>
      <xdr:row>16</xdr:row>
      <xdr:rowOff>118500</xdr:rowOff>
    </xdr:from>
    <xdr:to>
      <xdr:col>9</xdr:col>
      <xdr:colOff>468975</xdr:colOff>
      <xdr:row>18</xdr:row>
      <xdr:rowOff>97500</xdr:rowOff>
    </xdr:to>
    <xdr:grpSp>
      <xdr:nvGrpSpPr>
        <xdr:cNvPr id="52" name="Группа 51"/>
        <xdr:cNvGrpSpPr/>
      </xdr:nvGrpSpPr>
      <xdr:grpSpPr>
        <a:xfrm>
          <a:off x="8530200" y="4414275"/>
          <a:ext cx="216000" cy="360000"/>
          <a:chOff x="10974857" y="1285875"/>
          <a:chExt cx="216000" cy="428688"/>
        </a:xfrm>
      </xdr:grpSpPr>
      <xdr:sp macro="" textlink="">
        <xdr:nvSpPr>
          <xdr:cNvPr id="53" name="Равнобедренный треугольник 5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4" name="Равнобедренный треугольник 5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104779</xdr:colOff>
      <xdr:row>22</xdr:row>
      <xdr:rowOff>66674</xdr:rowOff>
    </xdr:from>
    <xdr:ext cx="298966" cy="651393"/>
    <xdr:sp macro="" textlink="">
      <xdr:nvSpPr>
        <xdr:cNvPr id="59" name="TextBox 58"/>
        <xdr:cNvSpPr txBox="1"/>
      </xdr:nvSpPr>
      <xdr:spPr>
        <a:xfrm rot="16200000">
          <a:off x="8205790" y="5681663"/>
          <a:ext cx="651393" cy="2989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oneCellAnchor>
    <xdr:from>
      <xdr:col>9</xdr:col>
      <xdr:colOff>95250</xdr:colOff>
      <xdr:row>3</xdr:row>
      <xdr:rowOff>57150</xdr:rowOff>
    </xdr:from>
    <xdr:ext cx="298966" cy="651393"/>
    <xdr:sp macro="" textlink="">
      <xdr:nvSpPr>
        <xdr:cNvPr id="60" name="TextBox 59"/>
        <xdr:cNvSpPr txBox="1"/>
      </xdr:nvSpPr>
      <xdr:spPr>
        <a:xfrm rot="16200000">
          <a:off x="8196261" y="1662114"/>
          <a:ext cx="651393" cy="2989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oneCellAnchor>
    <xdr:from>
      <xdr:col>10</xdr:col>
      <xdr:colOff>428625</xdr:colOff>
      <xdr:row>12</xdr:row>
      <xdr:rowOff>123825</xdr:rowOff>
    </xdr:from>
    <xdr:ext cx="600075" cy="264560"/>
    <xdr:sp macro="" textlink="">
      <xdr:nvSpPr>
        <xdr:cNvPr id="61" name="TextBox 60"/>
        <xdr:cNvSpPr txBox="1"/>
      </xdr:nvSpPr>
      <xdr:spPr>
        <a:xfrm>
          <a:off x="93154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17</xdr:col>
      <xdr:colOff>19049</xdr:colOff>
      <xdr:row>17</xdr:row>
      <xdr:rowOff>85725</xdr:rowOff>
    </xdr:from>
    <xdr:to>
      <xdr:col>17</xdr:col>
      <xdr:colOff>380107</xdr:colOff>
      <xdr:row>19</xdr:row>
      <xdr:rowOff>70494</xdr:rowOff>
    </xdr:to>
    <xdr:grpSp>
      <xdr:nvGrpSpPr>
        <xdr:cNvPr id="27" name="Группа 26"/>
        <xdr:cNvGrpSpPr/>
      </xdr:nvGrpSpPr>
      <xdr:grpSpPr>
        <a:xfrm rot="1670272">
          <a:off x="13173074" y="4572000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13</xdr:row>
      <xdr:rowOff>76200</xdr:rowOff>
    </xdr:from>
    <xdr:to>
      <xdr:col>9</xdr:col>
      <xdr:colOff>598125</xdr:colOff>
      <xdr:row>14</xdr:row>
      <xdr:rowOff>101700</xdr:rowOff>
    </xdr:to>
    <xdr:grpSp>
      <xdr:nvGrpSpPr>
        <xdr:cNvPr id="31" name="Группа 30"/>
        <xdr:cNvGrpSpPr/>
      </xdr:nvGrpSpPr>
      <xdr:grpSpPr>
        <a:xfrm rot="16200000">
          <a:off x="8587350" y="37284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9" name="TextBox 38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1333499</xdr:colOff>
      <xdr:row>12</xdr:row>
      <xdr:rowOff>142875</xdr:rowOff>
    </xdr:from>
    <xdr:ext cx="600075" cy="264560"/>
    <xdr:sp macro="" textlink="">
      <xdr:nvSpPr>
        <xdr:cNvPr id="40" name="TextBox 39"/>
        <xdr:cNvSpPr txBox="1"/>
      </xdr:nvSpPr>
      <xdr:spPr>
        <a:xfrm>
          <a:off x="6896099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41" name="TextBox 40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0" name="TextBox 19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1" name="TextBox 20"/>
        <xdr:cNvSpPr txBox="1"/>
      </xdr:nvSpPr>
      <xdr:spPr>
        <a:xfrm>
          <a:off x="10856668" y="4660141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2" name="TextBox 21"/>
        <xdr:cNvSpPr txBox="1"/>
      </xdr:nvSpPr>
      <xdr:spPr>
        <a:xfrm>
          <a:off x="10391774" y="5162550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3" name="TextBox 22"/>
        <xdr:cNvSpPr txBox="1"/>
      </xdr:nvSpPr>
      <xdr:spPr>
        <a:xfrm>
          <a:off x="6991350" y="3114675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4" name="TextBox 23"/>
        <xdr:cNvSpPr txBox="1"/>
      </xdr:nvSpPr>
      <xdr:spPr>
        <a:xfrm>
          <a:off x="7277100" y="2543175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5" name="TextBox 24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19049</xdr:colOff>
      <xdr:row>17</xdr:row>
      <xdr:rowOff>85725</xdr:rowOff>
    </xdr:from>
    <xdr:to>
      <xdr:col>17</xdr:col>
      <xdr:colOff>380107</xdr:colOff>
      <xdr:row>19</xdr:row>
      <xdr:rowOff>70494</xdr:rowOff>
    </xdr:to>
    <xdr:grpSp>
      <xdr:nvGrpSpPr>
        <xdr:cNvPr id="26" name="Группа 25"/>
        <xdr:cNvGrpSpPr/>
      </xdr:nvGrpSpPr>
      <xdr:grpSpPr>
        <a:xfrm rot="1670272">
          <a:off x="13173074" y="458152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104775</xdr:colOff>
      <xdr:row>12</xdr:row>
      <xdr:rowOff>38100</xdr:rowOff>
    </xdr:from>
    <xdr:to>
      <xdr:col>17</xdr:col>
      <xdr:colOff>464775</xdr:colOff>
      <xdr:row>13</xdr:row>
      <xdr:rowOff>63600</xdr:rowOff>
    </xdr:to>
    <xdr:grpSp>
      <xdr:nvGrpSpPr>
        <xdr:cNvPr id="29" name="Группа 28"/>
        <xdr:cNvGrpSpPr/>
      </xdr:nvGrpSpPr>
      <xdr:grpSpPr>
        <a:xfrm rot="16200000">
          <a:off x="13330800" y="35094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2" name="TextBox 31"/>
        <xdr:cNvSpPr txBox="1"/>
      </xdr:nvSpPr>
      <xdr:spPr>
        <a:xfrm>
          <a:off x="11020425" y="4467225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1333499</xdr:colOff>
      <xdr:row>12</xdr:row>
      <xdr:rowOff>142875</xdr:rowOff>
    </xdr:from>
    <xdr:ext cx="600075" cy="264560"/>
    <xdr:sp macro="" textlink="">
      <xdr:nvSpPr>
        <xdr:cNvPr id="33" name="TextBox 32"/>
        <xdr:cNvSpPr txBox="1"/>
      </xdr:nvSpPr>
      <xdr:spPr>
        <a:xfrm>
          <a:off x="6896099" y="36861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4" name="TextBox 33"/>
        <xdr:cNvSpPr txBox="1"/>
      </xdr:nvSpPr>
      <xdr:spPr>
        <a:xfrm rot="16200000">
          <a:off x="8802946" y="5846504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1</xdr:row>
      <xdr:rowOff>123824</xdr:rowOff>
    </xdr:from>
    <xdr:ext cx="264560" cy="584718"/>
    <xdr:sp macro="" textlink="">
      <xdr:nvSpPr>
        <xdr:cNvPr id="35" name="TextBox 34"/>
        <xdr:cNvSpPr txBox="1"/>
      </xdr:nvSpPr>
      <xdr:spPr>
        <a:xfrm rot="16200000">
          <a:off x="8799254" y="750628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1</xdr:row>
      <xdr:rowOff>123824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799254" y="750628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10</xdr:col>
      <xdr:colOff>123824</xdr:colOff>
      <xdr:row>14</xdr:row>
      <xdr:rowOff>0</xdr:rowOff>
    </xdr:from>
    <xdr:to>
      <xdr:col>10</xdr:col>
      <xdr:colOff>484882</xdr:colOff>
      <xdr:row>15</xdr:row>
      <xdr:rowOff>175269</xdr:rowOff>
    </xdr:to>
    <xdr:grpSp>
      <xdr:nvGrpSpPr>
        <xdr:cNvPr id="27" name="Группа 26"/>
        <xdr:cNvGrpSpPr/>
      </xdr:nvGrpSpPr>
      <xdr:grpSpPr>
        <a:xfrm rot="1670272">
          <a:off x="9010649" y="391477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9525</xdr:colOff>
      <xdr:row>13</xdr:row>
      <xdr:rowOff>0</xdr:rowOff>
    </xdr:from>
    <xdr:to>
      <xdr:col>10</xdr:col>
      <xdr:colOff>314325</xdr:colOff>
      <xdr:row>13</xdr:row>
      <xdr:rowOff>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6953250" y="37242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12</xdr:row>
      <xdr:rowOff>85725</xdr:rowOff>
    </xdr:from>
    <xdr:to>
      <xdr:col>10</xdr:col>
      <xdr:colOff>17100</xdr:colOff>
      <xdr:row>13</xdr:row>
      <xdr:rowOff>111225</xdr:rowOff>
    </xdr:to>
    <xdr:grpSp>
      <xdr:nvGrpSpPr>
        <xdr:cNvPr id="31" name="Группа 30"/>
        <xdr:cNvGrpSpPr/>
      </xdr:nvGrpSpPr>
      <xdr:grpSpPr>
        <a:xfrm rot="16200000">
          <a:off x="8615925" y="35475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1343024</xdr:colOff>
      <xdr:row>11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6905624" y="3486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7</xdr:col>
      <xdr:colOff>295275</xdr:colOff>
      <xdr:row>15</xdr:row>
      <xdr:rowOff>76198</xdr:rowOff>
    </xdr:from>
    <xdr:to>
      <xdr:col>10</xdr:col>
      <xdr:colOff>135169</xdr:colOff>
      <xdr:row>20</xdr:row>
      <xdr:rowOff>76200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7353300" y="4181473"/>
          <a:ext cx="1668694" cy="95250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142875</xdr:colOff>
      <xdr:row>18</xdr:row>
      <xdr:rowOff>114300</xdr:rowOff>
    </xdr:from>
    <xdr:ext cx="600075" cy="264560"/>
    <xdr:sp macro="" textlink="">
      <xdr:nvSpPr>
        <xdr:cNvPr id="39" name="TextBox 38"/>
        <xdr:cNvSpPr txBox="1"/>
      </xdr:nvSpPr>
      <xdr:spPr>
        <a:xfrm rot="-1800000">
          <a:off x="7200900" y="47910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9</xdr:col>
      <xdr:colOff>238125</xdr:colOff>
      <xdr:row>15</xdr:row>
      <xdr:rowOff>152400</xdr:rowOff>
    </xdr:from>
    <xdr:to>
      <xdr:col>9</xdr:col>
      <xdr:colOff>598125</xdr:colOff>
      <xdr:row>16</xdr:row>
      <xdr:rowOff>177900</xdr:rowOff>
    </xdr:to>
    <xdr:grpSp>
      <xdr:nvGrpSpPr>
        <xdr:cNvPr id="40" name="Группа 39"/>
        <xdr:cNvGrpSpPr/>
      </xdr:nvGrpSpPr>
      <xdr:grpSpPr>
        <a:xfrm rot="14400000">
          <a:off x="8587350" y="41856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24</xdr:row>
      <xdr:rowOff>333375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1724025"/>
          <a:ext cx="0" cy="4429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238125</xdr:colOff>
      <xdr:row>4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156335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141043</xdr:colOff>
      <xdr:row>17</xdr:row>
      <xdr:rowOff>164341</xdr:rowOff>
    </xdr:from>
    <xdr:ext cx="514498" cy="264560"/>
    <xdr:sp macro="" textlink="">
      <xdr:nvSpPr>
        <xdr:cNvPr id="22" name="TextBox 21"/>
        <xdr:cNvSpPr txBox="1"/>
      </xdr:nvSpPr>
      <xdr:spPr>
        <a:xfrm>
          <a:off x="10856668" y="4650616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285749</xdr:colOff>
      <xdr:row>20</xdr:row>
      <xdr:rowOff>95250</xdr:rowOff>
    </xdr:from>
    <xdr:ext cx="571499" cy="264560"/>
    <xdr:sp macro="" textlink="">
      <xdr:nvSpPr>
        <xdr:cNvPr id="23" name="TextBox 22"/>
        <xdr:cNvSpPr txBox="1"/>
      </xdr:nvSpPr>
      <xdr:spPr>
        <a:xfrm>
          <a:off x="10391774" y="5153025"/>
          <a:ext cx="571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142875</xdr:rowOff>
    </xdr:from>
    <xdr:ext cx="771525" cy="264560"/>
    <xdr:sp macro="" textlink="">
      <xdr:nvSpPr>
        <xdr:cNvPr id="24" name="TextBox 23"/>
        <xdr:cNvSpPr txBox="1"/>
      </xdr:nvSpPr>
      <xdr:spPr>
        <a:xfrm>
          <a:off x="6991350" y="31051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219075</xdr:colOff>
      <xdr:row>6</xdr:row>
      <xdr:rowOff>523875</xdr:rowOff>
    </xdr:from>
    <xdr:ext cx="771525" cy="264560"/>
    <xdr:sp macro="" textlink="">
      <xdr:nvSpPr>
        <xdr:cNvPr id="25" name="TextBox 24"/>
        <xdr:cNvSpPr txBox="1"/>
      </xdr:nvSpPr>
      <xdr:spPr>
        <a:xfrm>
          <a:off x="7277100" y="2533650"/>
          <a:ext cx="7715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3</xdr:row>
      <xdr:rowOff>123824</xdr:rowOff>
    </xdr:from>
    <xdr:ext cx="264560" cy="584718"/>
    <xdr:sp macro="" textlink="">
      <xdr:nvSpPr>
        <xdr:cNvPr id="26" name="TextBox 25"/>
        <xdr:cNvSpPr txBox="1"/>
      </xdr:nvSpPr>
      <xdr:spPr>
        <a:xfrm rot="16200000">
          <a:off x="8799254" y="1712653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17</xdr:col>
      <xdr:colOff>76199</xdr:colOff>
      <xdr:row>17</xdr:row>
      <xdr:rowOff>76201</xdr:rowOff>
    </xdr:from>
    <xdr:to>
      <xdr:col>17</xdr:col>
      <xdr:colOff>437257</xdr:colOff>
      <xdr:row>19</xdr:row>
      <xdr:rowOff>60970</xdr:rowOff>
    </xdr:to>
    <xdr:grpSp>
      <xdr:nvGrpSpPr>
        <xdr:cNvPr id="27" name="Группа 26"/>
        <xdr:cNvGrpSpPr/>
      </xdr:nvGrpSpPr>
      <xdr:grpSpPr>
        <a:xfrm rot="1670272">
          <a:off x="13230224" y="4562476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12</xdr:row>
      <xdr:rowOff>0</xdr:rowOff>
    </xdr:from>
    <xdr:to>
      <xdr:col>14</xdr:col>
      <xdr:colOff>114300</xdr:colOff>
      <xdr:row>12</xdr:row>
      <xdr:rowOff>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5" y="3533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523875</xdr:colOff>
      <xdr:row>11</xdr:row>
      <xdr:rowOff>76200</xdr:rowOff>
    </xdr:from>
    <xdr:to>
      <xdr:col>11</xdr:col>
      <xdr:colOff>274275</xdr:colOff>
      <xdr:row>12</xdr:row>
      <xdr:rowOff>101700</xdr:rowOff>
    </xdr:to>
    <xdr:grpSp>
      <xdr:nvGrpSpPr>
        <xdr:cNvPr id="31" name="Группа 30"/>
        <xdr:cNvGrpSpPr/>
      </xdr:nvGrpSpPr>
      <xdr:grpSpPr>
        <a:xfrm rot="16200000">
          <a:off x="9482700" y="33474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16</xdr:row>
      <xdr:rowOff>161925</xdr:rowOff>
    </xdr:from>
    <xdr:ext cx="514498" cy="264560"/>
    <xdr:sp macro="" textlink="">
      <xdr:nvSpPr>
        <xdr:cNvPr id="34" name="TextBox 33"/>
        <xdr:cNvSpPr txBox="1"/>
      </xdr:nvSpPr>
      <xdr:spPr>
        <a:xfrm>
          <a:off x="11020425" y="4457700"/>
          <a:ext cx="5144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285749</xdr:colOff>
      <xdr:row>10</xdr:row>
      <xdr:rowOff>142875</xdr:rowOff>
    </xdr:from>
    <xdr:ext cx="600075" cy="264560"/>
    <xdr:sp macro="" textlink="">
      <xdr:nvSpPr>
        <xdr:cNvPr id="35" name="TextBox 34"/>
        <xdr:cNvSpPr txBox="1"/>
      </xdr:nvSpPr>
      <xdr:spPr>
        <a:xfrm>
          <a:off x="11001374" y="3295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47625</xdr:rowOff>
    </xdr:from>
    <xdr:ext cx="264560" cy="584718"/>
    <xdr:sp macro="" textlink="">
      <xdr:nvSpPr>
        <xdr:cNvPr id="36" name="TextBox 35"/>
        <xdr:cNvSpPr txBox="1"/>
      </xdr:nvSpPr>
      <xdr:spPr>
        <a:xfrm rot="16200000">
          <a:off x="8802946" y="5836979"/>
          <a:ext cx="5847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7</xdr:col>
      <xdr:colOff>76200</xdr:colOff>
      <xdr:row>10</xdr:row>
      <xdr:rowOff>38100</xdr:rowOff>
    </xdr:from>
    <xdr:to>
      <xdr:col>10</xdr:col>
      <xdr:colOff>319465</xdr:colOff>
      <xdr:row>19</xdr:row>
      <xdr:rowOff>68691</xdr:rowOff>
    </xdr:to>
    <xdr:cxnSp macro="">
      <xdr:nvCxnSpPr>
        <xdr:cNvPr id="37" name="Прямая соединительная линия 36"/>
        <xdr:cNvCxnSpPr/>
      </xdr:nvCxnSpPr>
      <xdr:spPr>
        <a:xfrm flipH="1" flipV="1">
          <a:off x="7134225" y="3190875"/>
          <a:ext cx="2072065" cy="174509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57149</xdr:colOff>
      <xdr:row>9</xdr:row>
      <xdr:rowOff>152400</xdr:rowOff>
    </xdr:from>
    <xdr:ext cx="600075" cy="264560"/>
    <xdr:sp macro="" textlink="">
      <xdr:nvSpPr>
        <xdr:cNvPr id="38" name="TextBox 37"/>
        <xdr:cNvSpPr txBox="1"/>
      </xdr:nvSpPr>
      <xdr:spPr>
        <a:xfrm rot="2400000">
          <a:off x="7115174" y="31146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twoCellAnchor>
    <xdr:from>
      <xdr:col>9</xdr:col>
      <xdr:colOff>228599</xdr:colOff>
      <xdr:row>16</xdr:row>
      <xdr:rowOff>85724</xdr:rowOff>
    </xdr:from>
    <xdr:to>
      <xdr:col>9</xdr:col>
      <xdr:colOff>588599</xdr:colOff>
      <xdr:row>17</xdr:row>
      <xdr:rowOff>111224</xdr:rowOff>
    </xdr:to>
    <xdr:grpSp>
      <xdr:nvGrpSpPr>
        <xdr:cNvPr id="39" name="Группа 38"/>
        <xdr:cNvGrpSpPr/>
      </xdr:nvGrpSpPr>
      <xdr:grpSpPr>
        <a:xfrm rot="18600000">
          <a:off x="8577824" y="4309499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17</xdr:row>
      <xdr:rowOff>9525</xdr:rowOff>
    </xdr:from>
    <xdr:to>
      <xdr:col>14</xdr:col>
      <xdr:colOff>123825</xdr:colOff>
      <xdr:row>17</xdr:row>
      <xdr:rowOff>9525</xdr:rowOff>
    </xdr:to>
    <xdr:cxnSp macro="">
      <xdr:nvCxnSpPr>
        <xdr:cNvPr id="42" name="Прямая соединительная линия 41"/>
        <xdr:cNvCxnSpPr/>
      </xdr:nvCxnSpPr>
      <xdr:spPr>
        <a:xfrm flipH="1">
          <a:off x="9201150" y="44958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16</xdr:row>
      <xdr:rowOff>85725</xdr:rowOff>
    </xdr:from>
    <xdr:to>
      <xdr:col>11</xdr:col>
      <xdr:colOff>245700</xdr:colOff>
      <xdr:row>17</xdr:row>
      <xdr:rowOff>111225</xdr:rowOff>
    </xdr:to>
    <xdr:grpSp>
      <xdr:nvGrpSpPr>
        <xdr:cNvPr id="43" name="Группа 42"/>
        <xdr:cNvGrpSpPr/>
      </xdr:nvGrpSpPr>
      <xdr:grpSpPr>
        <a:xfrm rot="16200000">
          <a:off x="9454125" y="430950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15</xdr:row>
      <xdr:rowOff>142875</xdr:rowOff>
    </xdr:from>
    <xdr:ext cx="600075" cy="264560"/>
    <xdr:sp macro="" textlink="">
      <xdr:nvSpPr>
        <xdr:cNvPr id="47" name="TextBox 46"/>
        <xdr:cNvSpPr txBox="1"/>
      </xdr:nvSpPr>
      <xdr:spPr>
        <a:xfrm>
          <a:off x="11068050" y="42481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9" workbookViewId="0">
      <selection activeCell="G210" sqref="G210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616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617</v>
      </c>
      <c r="G8" t="s">
        <v>618</v>
      </c>
      <c r="H8" t="s">
        <v>278</v>
      </c>
      <c r="J8" s="56">
        <v>1</v>
      </c>
      <c r="K8" s="56" t="str">
        <f t="shared" ref="K8:L47" si="0">F8</f>
        <v>В36-1</v>
      </c>
      <c r="L8" s="56" t="str">
        <f>G8</f>
        <v>177,17</v>
      </c>
      <c r="M8" s="56" t="str">
        <f>$L$2</f>
        <v>89-8(36)</v>
      </c>
      <c r="N8" s="57">
        <f t="shared" ref="N8:O47" si="1">C8</f>
        <v>0</v>
      </c>
      <c r="O8" s="57">
        <f t="shared" si="1"/>
        <v>0</v>
      </c>
      <c r="P8" s="57" t="str">
        <f>L8</f>
        <v>177,17</v>
      </c>
      <c r="Q8" s="58">
        <f>P8-R8</f>
        <v>1.6299999999999955</v>
      </c>
      <c r="R8" s="58" t="str">
        <f>H8</f>
        <v>175,54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619</v>
      </c>
      <c r="G9" t="s">
        <v>620</v>
      </c>
      <c r="H9" t="s">
        <v>621</v>
      </c>
      <c r="J9" s="56">
        <v>2</v>
      </c>
      <c r="K9" s="56" t="str">
        <f t="shared" si="0"/>
        <v>В36-2</v>
      </c>
      <c r="L9" s="56" t="str">
        <f t="shared" si="0"/>
        <v>176,64</v>
      </c>
      <c r="M9" s="56" t="str">
        <f t="shared" ref="M9:M72" si="2">$L$2</f>
        <v>89-8(36)</v>
      </c>
      <c r="N9" s="57">
        <f t="shared" si="1"/>
        <v>0</v>
      </c>
      <c r="O9" s="57">
        <f t="shared" si="1"/>
        <v>0</v>
      </c>
      <c r="P9" s="57" t="str">
        <f t="shared" ref="P9:P72" si="3">L9</f>
        <v>176,64</v>
      </c>
      <c r="Q9" s="58">
        <f t="shared" ref="Q9:Q72" si="4">P9-R9</f>
        <v>1.8199999999999932</v>
      </c>
      <c r="R9" s="58" t="str">
        <f t="shared" ref="R9:R72" si="5">H9</f>
        <v>174,82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622</v>
      </c>
      <c r="G10" t="s">
        <v>623</v>
      </c>
      <c r="H10" t="s">
        <v>624</v>
      </c>
      <c r="J10" s="62">
        <v>3</v>
      </c>
      <c r="K10" s="62" t="str">
        <f t="shared" si="0"/>
        <v>В36-3</v>
      </c>
      <c r="L10" s="56" t="str">
        <f t="shared" si="0"/>
        <v>176,83</v>
      </c>
      <c r="M10" s="56" t="str">
        <f t="shared" si="2"/>
        <v>89-8(36)</v>
      </c>
      <c r="N10" s="63">
        <f t="shared" si="1"/>
        <v>0</v>
      </c>
      <c r="O10" s="63">
        <f t="shared" si="1"/>
        <v>0</v>
      </c>
      <c r="P10" s="57" t="str">
        <f t="shared" si="3"/>
        <v>176,83</v>
      </c>
      <c r="Q10" s="58">
        <f t="shared" si="4"/>
        <v>1.8200000000000216</v>
      </c>
      <c r="R10" s="58" t="str">
        <f t="shared" si="5"/>
        <v>175,01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625</v>
      </c>
      <c r="G11" t="s">
        <v>626</v>
      </c>
      <c r="H11" t="s">
        <v>627</v>
      </c>
      <c r="J11" s="62">
        <v>4</v>
      </c>
      <c r="K11" s="62" t="str">
        <f t="shared" si="0"/>
        <v>В36-4</v>
      </c>
      <c r="L11" s="56" t="str">
        <f t="shared" si="0"/>
        <v>176,56</v>
      </c>
      <c r="M11" s="56" t="str">
        <f t="shared" si="2"/>
        <v>89-8(36)</v>
      </c>
      <c r="N11" s="63">
        <f t="shared" si="1"/>
        <v>0</v>
      </c>
      <c r="O11" s="63">
        <f t="shared" si="1"/>
        <v>0</v>
      </c>
      <c r="P11" s="57" t="str">
        <f t="shared" si="3"/>
        <v>176,56</v>
      </c>
      <c r="Q11" s="58">
        <f t="shared" si="4"/>
        <v>1.7599999999999909</v>
      </c>
      <c r="R11" s="58" t="str">
        <f t="shared" si="5"/>
        <v>174,80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628</v>
      </c>
      <c r="G12" t="s">
        <v>629</v>
      </c>
      <c r="H12" t="s">
        <v>630</v>
      </c>
      <c r="J12" s="62">
        <v>5</v>
      </c>
      <c r="K12" s="62" t="str">
        <f t="shared" si="0"/>
        <v>В36-5</v>
      </c>
      <c r="L12" s="56" t="str">
        <f t="shared" si="0"/>
        <v>176,15</v>
      </c>
      <c r="M12" s="56" t="str">
        <f t="shared" si="2"/>
        <v>89-8(36)</v>
      </c>
      <c r="N12" s="63">
        <f t="shared" si="1"/>
        <v>0</v>
      </c>
      <c r="O12" s="63">
        <f t="shared" si="1"/>
        <v>0</v>
      </c>
      <c r="P12" s="57" t="str">
        <f t="shared" si="3"/>
        <v>176,15</v>
      </c>
      <c r="Q12" s="58">
        <f t="shared" si="4"/>
        <v>1.7000000000000171</v>
      </c>
      <c r="R12" s="58" t="str">
        <f t="shared" si="5"/>
        <v>174,45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631</v>
      </c>
      <c r="G13" t="s">
        <v>632</v>
      </c>
      <c r="H13" t="s">
        <v>633</v>
      </c>
      <c r="J13" s="62">
        <v>6</v>
      </c>
      <c r="K13" s="62" t="str">
        <f t="shared" si="0"/>
        <v>В36-6</v>
      </c>
      <c r="L13" s="56" t="str">
        <f t="shared" si="0"/>
        <v>176,44</v>
      </c>
      <c r="M13" s="56" t="str">
        <f t="shared" si="2"/>
        <v>89-8(36)</v>
      </c>
      <c r="N13" s="63">
        <f t="shared" si="1"/>
        <v>0</v>
      </c>
      <c r="O13" s="63">
        <f t="shared" si="1"/>
        <v>0</v>
      </c>
      <c r="P13" s="57" t="str">
        <f t="shared" si="3"/>
        <v>176,44</v>
      </c>
      <c r="Q13" s="58">
        <f t="shared" si="4"/>
        <v>1.7700000000000102</v>
      </c>
      <c r="R13" s="58" t="str">
        <f t="shared" si="5"/>
        <v>174,67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634</v>
      </c>
      <c r="G14" t="s">
        <v>635</v>
      </c>
      <c r="J14" s="62">
        <v>7</v>
      </c>
      <c r="K14" s="62" t="str">
        <f t="shared" si="0"/>
        <v>В36-7</v>
      </c>
      <c r="L14" s="56" t="str">
        <f t="shared" si="0"/>
        <v>176,07</v>
      </c>
      <c r="M14" s="56" t="str">
        <f t="shared" si="2"/>
        <v>89-8(36)</v>
      </c>
      <c r="N14" s="63">
        <f t="shared" si="1"/>
        <v>0</v>
      </c>
      <c r="O14" s="63">
        <f t="shared" si="1"/>
        <v>0</v>
      </c>
      <c r="P14" s="57" t="str">
        <f t="shared" si="3"/>
        <v>176,07</v>
      </c>
      <c r="Q14" s="58">
        <f t="shared" si="4"/>
        <v>176.07</v>
      </c>
      <c r="R14" s="58">
        <f t="shared" si="5"/>
        <v>0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636</v>
      </c>
      <c r="G15" t="s">
        <v>232</v>
      </c>
      <c r="H15" t="s">
        <v>637</v>
      </c>
      <c r="J15" s="56">
        <v>8</v>
      </c>
      <c r="K15" s="56" t="str">
        <f t="shared" si="0"/>
        <v>В36-8</v>
      </c>
      <c r="L15" s="56" t="str">
        <f t="shared" si="0"/>
        <v>175,81</v>
      </c>
      <c r="M15" s="56" t="str">
        <f t="shared" si="2"/>
        <v>89-8(36)</v>
      </c>
      <c r="N15" s="57">
        <f t="shared" si="1"/>
        <v>0</v>
      </c>
      <c r="O15" s="57">
        <f t="shared" si="1"/>
        <v>0</v>
      </c>
      <c r="P15" s="57" t="str">
        <f t="shared" si="3"/>
        <v>175,81</v>
      </c>
      <c r="Q15" s="58">
        <f t="shared" si="4"/>
        <v>0.87999999999999545</v>
      </c>
      <c r="R15" s="58" t="str">
        <f t="shared" si="5"/>
        <v>174,93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638</v>
      </c>
      <c r="G16" t="s">
        <v>639</v>
      </c>
      <c r="H16" t="s">
        <v>640</v>
      </c>
      <c r="J16" s="62">
        <v>9</v>
      </c>
      <c r="K16" s="62" t="str">
        <f t="shared" si="0"/>
        <v>В36-9</v>
      </c>
      <c r="L16" s="56" t="str">
        <f t="shared" si="0"/>
        <v>175,71</v>
      </c>
      <c r="M16" s="56" t="str">
        <f t="shared" si="2"/>
        <v>89-8(36)</v>
      </c>
      <c r="N16" s="63">
        <f t="shared" si="1"/>
        <v>0</v>
      </c>
      <c r="O16" s="63">
        <f t="shared" si="1"/>
        <v>0</v>
      </c>
      <c r="P16" s="57" t="str">
        <f t="shared" si="3"/>
        <v>175,71</v>
      </c>
      <c r="Q16" s="58">
        <f t="shared" si="4"/>
        <v>2.460000000000008</v>
      </c>
      <c r="R16" s="58" t="str">
        <f t="shared" si="5"/>
        <v>173,25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641</v>
      </c>
      <c r="G17" t="s">
        <v>642</v>
      </c>
      <c r="H17" t="s">
        <v>643</v>
      </c>
      <c r="J17" s="62">
        <v>10</v>
      </c>
      <c r="K17" s="62" t="str">
        <f t="shared" si="0"/>
        <v>В36-10</v>
      </c>
      <c r="L17" s="56" t="str">
        <f t="shared" si="0"/>
        <v>175,68</v>
      </c>
      <c r="M17" s="56" t="str">
        <f t="shared" si="2"/>
        <v>89-8(36)</v>
      </c>
      <c r="N17" s="63">
        <f t="shared" si="1"/>
        <v>0</v>
      </c>
      <c r="O17" s="63">
        <f t="shared" si="1"/>
        <v>0</v>
      </c>
      <c r="P17" s="57" t="str">
        <f t="shared" si="3"/>
        <v>175,68</v>
      </c>
      <c r="Q17" s="58">
        <f t="shared" si="4"/>
        <v>2.2000000000000171</v>
      </c>
      <c r="R17" s="58" t="str">
        <f t="shared" si="5"/>
        <v>173,48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644</v>
      </c>
      <c r="G18" t="s">
        <v>645</v>
      </c>
      <c r="H18" t="s">
        <v>103</v>
      </c>
      <c r="J18" s="62">
        <v>11</v>
      </c>
      <c r="K18" s="62" t="str">
        <f t="shared" si="0"/>
        <v>В36-11</v>
      </c>
      <c r="L18" s="56" t="str">
        <f t="shared" si="0"/>
        <v>175,65</v>
      </c>
      <c r="M18" s="56" t="str">
        <f t="shared" si="2"/>
        <v>89-8(36)</v>
      </c>
      <c r="N18" s="63">
        <f t="shared" si="1"/>
        <v>0</v>
      </c>
      <c r="O18" s="63">
        <f t="shared" si="1"/>
        <v>0</v>
      </c>
      <c r="P18" s="57" t="str">
        <f t="shared" si="3"/>
        <v>175,65</v>
      </c>
      <c r="Q18" s="58">
        <f t="shared" si="4"/>
        <v>2.2000000000000171</v>
      </c>
      <c r="R18" s="58" t="str">
        <f t="shared" si="5"/>
        <v>173,45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646</v>
      </c>
      <c r="G19" t="s">
        <v>647</v>
      </c>
      <c r="H19" t="s">
        <v>648</v>
      </c>
      <c r="J19" s="62">
        <v>12</v>
      </c>
      <c r="K19" s="62" t="str">
        <f t="shared" si="0"/>
        <v>В36-12</v>
      </c>
      <c r="L19" s="56" t="str">
        <f t="shared" si="0"/>
        <v>175,80</v>
      </c>
      <c r="M19" s="56" t="str">
        <f t="shared" si="2"/>
        <v>89-8(36)</v>
      </c>
      <c r="N19" s="63">
        <f t="shared" si="1"/>
        <v>0</v>
      </c>
      <c r="O19" s="63">
        <f t="shared" si="1"/>
        <v>0</v>
      </c>
      <c r="P19" s="57" t="str">
        <f t="shared" si="3"/>
        <v>175,80</v>
      </c>
      <c r="Q19" s="58">
        <f t="shared" si="4"/>
        <v>2.1500000000000057</v>
      </c>
      <c r="R19" s="58" t="str">
        <f t="shared" si="5"/>
        <v>173,65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649</v>
      </c>
      <c r="G20" t="s">
        <v>650</v>
      </c>
      <c r="H20" t="s">
        <v>651</v>
      </c>
      <c r="J20" s="62">
        <v>13</v>
      </c>
      <c r="K20" s="62" t="str">
        <f t="shared" si="0"/>
        <v>В36-13</v>
      </c>
      <c r="L20" s="56" t="str">
        <f t="shared" si="0"/>
        <v>156,65</v>
      </c>
      <c r="M20" s="56" t="str">
        <f t="shared" si="2"/>
        <v>89-8(36)</v>
      </c>
      <c r="N20" s="63">
        <f t="shared" si="1"/>
        <v>0</v>
      </c>
      <c r="O20" s="63">
        <f t="shared" si="1"/>
        <v>0</v>
      </c>
      <c r="P20" s="57" t="str">
        <f t="shared" si="3"/>
        <v>156,65</v>
      </c>
      <c r="Q20" s="58">
        <f t="shared" si="4"/>
        <v>-17.849999999999994</v>
      </c>
      <c r="R20" s="58" t="str">
        <f t="shared" si="5"/>
        <v>174,50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652</v>
      </c>
      <c r="G21" t="s">
        <v>645</v>
      </c>
      <c r="H21" t="s">
        <v>653</v>
      </c>
      <c r="J21" s="62">
        <v>14</v>
      </c>
      <c r="K21" s="62" t="str">
        <f t="shared" si="0"/>
        <v>В36-14</v>
      </c>
      <c r="L21" s="56" t="str">
        <f t="shared" si="0"/>
        <v>175,65</v>
      </c>
      <c r="M21" s="56" t="str">
        <f t="shared" si="2"/>
        <v>89-8(36)</v>
      </c>
      <c r="N21" s="63">
        <f t="shared" si="1"/>
        <v>0</v>
      </c>
      <c r="O21" s="63">
        <f t="shared" si="1"/>
        <v>0</v>
      </c>
      <c r="P21" s="57" t="str">
        <f t="shared" si="3"/>
        <v>175,65</v>
      </c>
      <c r="Q21" s="58">
        <f t="shared" si="4"/>
        <v>1.9000000000000057</v>
      </c>
      <c r="R21" s="58" t="str">
        <f t="shared" si="5"/>
        <v>173,75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654</v>
      </c>
      <c r="G22" t="s">
        <v>216</v>
      </c>
      <c r="H22" t="s">
        <v>200</v>
      </c>
      <c r="J22" s="62">
        <v>15</v>
      </c>
      <c r="K22" s="62" t="str">
        <f t="shared" si="0"/>
        <v>В36-15</v>
      </c>
      <c r="L22" s="56" t="str">
        <f t="shared" si="0"/>
        <v>175,70</v>
      </c>
      <c r="M22" s="56" t="str">
        <f t="shared" si="2"/>
        <v>89-8(36)</v>
      </c>
      <c r="N22" s="63">
        <f t="shared" si="1"/>
        <v>0</v>
      </c>
      <c r="O22" s="63">
        <f t="shared" si="1"/>
        <v>0</v>
      </c>
      <c r="P22" s="57" t="str">
        <f t="shared" si="3"/>
        <v>175,70</v>
      </c>
      <c r="Q22" s="58">
        <f t="shared" si="4"/>
        <v>2.0199999999999818</v>
      </c>
      <c r="R22" s="58" t="str">
        <f t="shared" si="5"/>
        <v>173,68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655</v>
      </c>
      <c r="G23" t="s">
        <v>645</v>
      </c>
      <c r="H23" t="s">
        <v>322</v>
      </c>
      <c r="J23" s="62">
        <v>16</v>
      </c>
      <c r="K23" s="62" t="str">
        <f t="shared" si="0"/>
        <v>В36-16</v>
      </c>
      <c r="L23" s="56" t="str">
        <f t="shared" si="0"/>
        <v>175,65</v>
      </c>
      <c r="M23" s="56" t="str">
        <f t="shared" si="2"/>
        <v>89-8(36)</v>
      </c>
      <c r="N23" s="63">
        <f t="shared" si="1"/>
        <v>0</v>
      </c>
      <c r="O23" s="63">
        <f t="shared" si="1"/>
        <v>0</v>
      </c>
      <c r="P23" s="57" t="str">
        <f t="shared" si="3"/>
        <v>175,65</v>
      </c>
      <c r="Q23" s="58">
        <f t="shared" si="4"/>
        <v>2.2400000000000091</v>
      </c>
      <c r="R23" s="58" t="str">
        <f t="shared" si="5"/>
        <v>173,41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656</v>
      </c>
      <c r="G24" t="s">
        <v>657</v>
      </c>
      <c r="H24" t="s">
        <v>658</v>
      </c>
      <c r="J24" s="62">
        <v>17</v>
      </c>
      <c r="K24" s="62" t="str">
        <f t="shared" si="0"/>
        <v>В36-17</v>
      </c>
      <c r="L24" s="56" t="str">
        <f t="shared" si="0"/>
        <v>175,14</v>
      </c>
      <c r="M24" s="56" t="str">
        <f t="shared" si="2"/>
        <v>89-8(36)</v>
      </c>
      <c r="N24" s="63">
        <f t="shared" si="1"/>
        <v>0</v>
      </c>
      <c r="O24" s="63">
        <f t="shared" si="1"/>
        <v>0</v>
      </c>
      <c r="P24" s="57" t="str">
        <f t="shared" si="3"/>
        <v>175,14</v>
      </c>
      <c r="Q24" s="58">
        <f t="shared" si="4"/>
        <v>1.8799999999999955</v>
      </c>
      <c r="R24" s="58" t="str">
        <f t="shared" si="5"/>
        <v>173,26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659</v>
      </c>
      <c r="G25" t="s">
        <v>152</v>
      </c>
      <c r="H25" t="s">
        <v>660</v>
      </c>
      <c r="J25" s="62">
        <v>18</v>
      </c>
      <c r="K25" s="62" t="str">
        <f t="shared" si="0"/>
        <v>В36-18</v>
      </c>
      <c r="L25" s="56" t="str">
        <f t="shared" si="0"/>
        <v>174,56</v>
      </c>
      <c r="M25" s="56" t="str">
        <f t="shared" si="2"/>
        <v>89-8(36)</v>
      </c>
      <c r="N25" s="63">
        <f t="shared" si="1"/>
        <v>0</v>
      </c>
      <c r="O25" s="63">
        <f t="shared" si="1"/>
        <v>0</v>
      </c>
      <c r="P25" s="57" t="str">
        <f t="shared" si="3"/>
        <v>174,56</v>
      </c>
      <c r="Q25" s="58">
        <f t="shared" si="4"/>
        <v>1.8900000000000148</v>
      </c>
      <c r="R25" s="58" t="str">
        <f t="shared" si="5"/>
        <v>172,67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661</v>
      </c>
      <c r="G26" t="s">
        <v>662</v>
      </c>
      <c r="H26" t="s">
        <v>663</v>
      </c>
      <c r="J26" s="62">
        <v>19</v>
      </c>
      <c r="K26" s="62" t="str">
        <f t="shared" si="0"/>
        <v>В36-19</v>
      </c>
      <c r="L26" s="56" t="str">
        <f t="shared" si="0"/>
        <v>175,35</v>
      </c>
      <c r="M26" s="62" t="str">
        <f t="shared" si="2"/>
        <v>89-8(36)</v>
      </c>
      <c r="N26" s="63">
        <f t="shared" si="1"/>
        <v>0</v>
      </c>
      <c r="O26" s="63">
        <f t="shared" si="1"/>
        <v>0</v>
      </c>
      <c r="P26" s="57" t="str">
        <f t="shared" si="3"/>
        <v>175,35</v>
      </c>
      <c r="Q26" s="58">
        <f t="shared" si="4"/>
        <v>1.9899999999999807</v>
      </c>
      <c r="R26" s="58" t="str">
        <f t="shared" si="5"/>
        <v>173,36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664</v>
      </c>
      <c r="G27" t="s">
        <v>665</v>
      </c>
      <c r="J27" s="62">
        <v>20</v>
      </c>
      <c r="K27" s="56" t="str">
        <f t="shared" si="0"/>
        <v>В36-20</v>
      </c>
      <c r="L27" s="56" t="str">
        <f t="shared" si="0"/>
        <v>175,29</v>
      </c>
      <c r="M27" s="56" t="str">
        <f t="shared" si="2"/>
        <v>89-8(36)</v>
      </c>
      <c r="N27" s="57">
        <f t="shared" si="1"/>
        <v>0</v>
      </c>
      <c r="O27" s="57">
        <f t="shared" si="1"/>
        <v>0</v>
      </c>
      <c r="P27" s="57" t="str">
        <f t="shared" si="3"/>
        <v>175,29</v>
      </c>
      <c r="Q27" s="58">
        <f t="shared" si="4"/>
        <v>175.29</v>
      </c>
      <c r="R27" s="58">
        <f t="shared" si="5"/>
        <v>0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666</v>
      </c>
      <c r="G28" t="s">
        <v>227</v>
      </c>
      <c r="H28" t="s">
        <v>293</v>
      </c>
      <c r="I28" s="61"/>
      <c r="J28" s="62">
        <v>21</v>
      </c>
      <c r="K28" s="56" t="str">
        <f t="shared" si="0"/>
        <v>В36-21</v>
      </c>
      <c r="L28" s="56" t="str">
        <f t="shared" si="0"/>
        <v>175,45</v>
      </c>
      <c r="M28" s="56" t="str">
        <f t="shared" si="2"/>
        <v>89-8(36)</v>
      </c>
      <c r="N28" s="57">
        <f t="shared" si="1"/>
        <v>0</v>
      </c>
      <c r="O28" s="57">
        <f t="shared" si="1"/>
        <v>0</v>
      </c>
      <c r="P28" s="57" t="str">
        <f t="shared" si="3"/>
        <v>175,45</v>
      </c>
      <c r="Q28" s="58">
        <f t="shared" si="4"/>
        <v>1.8100000000000023</v>
      </c>
      <c r="R28" s="58" t="str">
        <f t="shared" si="5"/>
        <v>173,64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667</v>
      </c>
      <c r="G29" t="s">
        <v>668</v>
      </c>
      <c r="H29" t="s">
        <v>669</v>
      </c>
      <c r="I29" s="61"/>
      <c r="J29" s="62">
        <v>22</v>
      </c>
      <c r="K29" s="56" t="str">
        <f t="shared" si="0"/>
        <v>В36-22</v>
      </c>
      <c r="L29" s="56" t="str">
        <f t="shared" si="0"/>
        <v>175,43</v>
      </c>
      <c r="M29" s="56" t="str">
        <f t="shared" si="2"/>
        <v>89-8(36)</v>
      </c>
      <c r="N29" s="57">
        <f t="shared" si="1"/>
        <v>0</v>
      </c>
      <c r="O29" s="57">
        <f t="shared" si="1"/>
        <v>0</v>
      </c>
      <c r="P29" s="57" t="str">
        <f t="shared" si="3"/>
        <v>175,43</v>
      </c>
      <c r="Q29" s="58">
        <f t="shared" si="4"/>
        <v>2.3000000000000114</v>
      </c>
      <c r="R29" s="58" t="str">
        <f t="shared" si="5"/>
        <v>173,13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670</v>
      </c>
      <c r="G30" t="s">
        <v>227</v>
      </c>
      <c r="H30" t="s">
        <v>671</v>
      </c>
      <c r="I30" s="61"/>
      <c r="J30" s="62">
        <v>23</v>
      </c>
      <c r="K30" s="56" t="str">
        <f t="shared" si="0"/>
        <v>В36-23</v>
      </c>
      <c r="L30" s="56" t="str">
        <f t="shared" si="0"/>
        <v>175,45</v>
      </c>
      <c r="M30" s="56" t="str">
        <f t="shared" si="2"/>
        <v>89-8(36)</v>
      </c>
      <c r="N30" s="57">
        <f t="shared" si="1"/>
        <v>0</v>
      </c>
      <c r="O30" s="57">
        <f t="shared" si="1"/>
        <v>0</v>
      </c>
      <c r="P30" s="57" t="str">
        <f t="shared" si="3"/>
        <v>175,45</v>
      </c>
      <c r="Q30" s="58">
        <f t="shared" si="4"/>
        <v>2.3799999999999955</v>
      </c>
      <c r="R30" s="58" t="str">
        <f t="shared" si="5"/>
        <v>173,07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672</v>
      </c>
      <c r="G31" t="s">
        <v>208</v>
      </c>
      <c r="H31" t="s">
        <v>673</v>
      </c>
      <c r="I31" s="61"/>
      <c r="J31" s="62">
        <v>24</v>
      </c>
      <c r="K31" s="56" t="str">
        <f t="shared" si="0"/>
        <v>В36-24</v>
      </c>
      <c r="L31" s="56" t="str">
        <f t="shared" si="0"/>
        <v>175,30</v>
      </c>
      <c r="M31" s="56" t="str">
        <f t="shared" si="2"/>
        <v>89-8(36)</v>
      </c>
      <c r="N31" s="57">
        <f t="shared" si="1"/>
        <v>0</v>
      </c>
      <c r="O31" s="57">
        <f t="shared" si="1"/>
        <v>0</v>
      </c>
      <c r="P31" s="57" t="str">
        <f t="shared" si="3"/>
        <v>175,30</v>
      </c>
      <c r="Q31" s="58">
        <f t="shared" si="4"/>
        <v>2.0200000000000102</v>
      </c>
      <c r="R31" s="58" t="str">
        <f t="shared" si="5"/>
        <v>173,28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674</v>
      </c>
      <c r="G32" t="s">
        <v>675</v>
      </c>
      <c r="H32" t="s">
        <v>676</v>
      </c>
      <c r="I32" s="61"/>
      <c r="J32" s="62">
        <v>25</v>
      </c>
      <c r="K32" s="56" t="str">
        <f t="shared" si="0"/>
        <v>В36-25</v>
      </c>
      <c r="L32" s="56" t="str">
        <f t="shared" si="0"/>
        <v>175,27</v>
      </c>
      <c r="M32" s="56" t="str">
        <f t="shared" si="2"/>
        <v>89-8(36)</v>
      </c>
      <c r="N32" s="57">
        <f t="shared" si="1"/>
        <v>0</v>
      </c>
      <c r="O32" s="57">
        <f t="shared" si="1"/>
        <v>0</v>
      </c>
      <c r="P32" s="57" t="str">
        <f t="shared" si="3"/>
        <v>175,27</v>
      </c>
      <c r="Q32" s="58">
        <f t="shared" si="4"/>
        <v>2.0600000000000023</v>
      </c>
      <c r="R32" s="58" t="str">
        <f t="shared" si="5"/>
        <v>173,21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677</v>
      </c>
      <c r="G33" t="s">
        <v>244</v>
      </c>
      <c r="H33" t="s">
        <v>678</v>
      </c>
      <c r="I33" s="61"/>
      <c r="J33" s="62">
        <v>26</v>
      </c>
      <c r="K33" s="56" t="str">
        <f t="shared" si="0"/>
        <v>В36-26</v>
      </c>
      <c r="L33" s="56" t="str">
        <f t="shared" si="0"/>
        <v>175,32</v>
      </c>
      <c r="M33" s="56" t="str">
        <f t="shared" si="2"/>
        <v>89-8(36)</v>
      </c>
      <c r="N33" s="57">
        <f t="shared" si="1"/>
        <v>0</v>
      </c>
      <c r="O33" s="57">
        <f t="shared" si="1"/>
        <v>0</v>
      </c>
      <c r="P33" s="57" t="str">
        <f t="shared" si="3"/>
        <v>175,32</v>
      </c>
      <c r="Q33" s="58">
        <f t="shared" si="4"/>
        <v>1.9199999999999875</v>
      </c>
      <c r="R33" s="58" t="str">
        <f t="shared" si="5"/>
        <v>173,40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679</v>
      </c>
      <c r="G34" t="s">
        <v>271</v>
      </c>
      <c r="H34" t="s">
        <v>680</v>
      </c>
      <c r="I34" s="61"/>
      <c r="J34" s="62">
        <v>27</v>
      </c>
      <c r="K34" s="56" t="str">
        <f t="shared" si="0"/>
        <v>В36-27</v>
      </c>
      <c r="L34" s="56" t="str">
        <f t="shared" si="0"/>
        <v>175,28</v>
      </c>
      <c r="M34" s="56" t="str">
        <f t="shared" si="2"/>
        <v>89-8(36)</v>
      </c>
      <c r="N34" s="57">
        <f t="shared" si="1"/>
        <v>0</v>
      </c>
      <c r="O34" s="57">
        <f t="shared" si="1"/>
        <v>0</v>
      </c>
      <c r="P34" s="57" t="str">
        <f t="shared" si="3"/>
        <v>175,28</v>
      </c>
      <c r="Q34" s="58">
        <f t="shared" si="4"/>
        <v>1.6200000000000045</v>
      </c>
      <c r="R34" s="58" t="str">
        <f t="shared" si="5"/>
        <v>173,66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681</v>
      </c>
      <c r="G35" t="s">
        <v>682</v>
      </c>
      <c r="H35" t="s">
        <v>683</v>
      </c>
      <c r="I35" s="61"/>
      <c r="J35" s="62">
        <v>28</v>
      </c>
      <c r="K35" s="56" t="str">
        <f t="shared" si="0"/>
        <v>В36-28</v>
      </c>
      <c r="L35" s="56" t="str">
        <f t="shared" si="0"/>
        <v>175,39</v>
      </c>
      <c r="M35" s="56" t="str">
        <f t="shared" si="2"/>
        <v>89-8(36)</v>
      </c>
      <c r="N35" s="57">
        <f t="shared" si="1"/>
        <v>0</v>
      </c>
      <c r="O35" s="57">
        <f t="shared" si="1"/>
        <v>0</v>
      </c>
      <c r="P35" s="57" t="str">
        <f t="shared" si="3"/>
        <v>175,39</v>
      </c>
      <c r="Q35" s="58">
        <f t="shared" si="4"/>
        <v>1.9199999999999875</v>
      </c>
      <c r="R35" s="58" t="str">
        <f t="shared" si="5"/>
        <v>173,47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684</v>
      </c>
      <c r="G36" t="s">
        <v>685</v>
      </c>
      <c r="H36" t="s">
        <v>686</v>
      </c>
      <c r="I36" s="61"/>
      <c r="J36" s="62">
        <v>29</v>
      </c>
      <c r="K36" s="56" t="str">
        <f t="shared" si="0"/>
        <v>В36-29</v>
      </c>
      <c r="L36" s="56" t="str">
        <f t="shared" si="0"/>
        <v>175,36</v>
      </c>
      <c r="M36" s="56" t="str">
        <f t="shared" si="2"/>
        <v>89-8(36)</v>
      </c>
      <c r="N36" s="57">
        <f t="shared" si="1"/>
        <v>0</v>
      </c>
      <c r="O36" s="57">
        <f t="shared" si="1"/>
        <v>0</v>
      </c>
      <c r="P36" s="57" t="str">
        <f t="shared" si="3"/>
        <v>175,36</v>
      </c>
      <c r="Q36" s="58">
        <f t="shared" si="4"/>
        <v>1.7700000000000102</v>
      </c>
      <c r="R36" s="58" t="str">
        <f t="shared" si="5"/>
        <v>173,59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687</v>
      </c>
      <c r="G37" t="s">
        <v>282</v>
      </c>
      <c r="H37" t="s">
        <v>678</v>
      </c>
      <c r="I37" s="61"/>
      <c r="J37" s="62">
        <v>30</v>
      </c>
      <c r="K37" s="56" t="str">
        <f t="shared" si="0"/>
        <v>В36-30</v>
      </c>
      <c r="L37" s="56" t="str">
        <f t="shared" si="0"/>
        <v>175,23</v>
      </c>
      <c r="M37" s="56" t="str">
        <f t="shared" si="2"/>
        <v>89-8(36)</v>
      </c>
      <c r="N37" s="57">
        <f t="shared" si="1"/>
        <v>0</v>
      </c>
      <c r="O37" s="57">
        <f t="shared" si="1"/>
        <v>0</v>
      </c>
      <c r="P37" s="57" t="str">
        <f t="shared" si="3"/>
        <v>175,23</v>
      </c>
      <c r="Q37" s="58">
        <f t="shared" si="4"/>
        <v>1.8299999999999841</v>
      </c>
      <c r="R37" s="58" t="str">
        <f t="shared" si="5"/>
        <v>173,40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688</v>
      </c>
      <c r="G38" t="s">
        <v>689</v>
      </c>
      <c r="H38" t="s">
        <v>177</v>
      </c>
      <c r="I38" s="61"/>
      <c r="J38" s="62">
        <v>31</v>
      </c>
      <c r="K38" s="56" t="str">
        <f t="shared" si="0"/>
        <v>В36-31</v>
      </c>
      <c r="L38" s="56" t="str">
        <f t="shared" si="0"/>
        <v>175,07</v>
      </c>
      <c r="M38" s="56" t="str">
        <f t="shared" si="2"/>
        <v>89-8(36)</v>
      </c>
      <c r="N38" s="57">
        <f t="shared" si="1"/>
        <v>0</v>
      </c>
      <c r="O38" s="57">
        <f t="shared" si="1"/>
        <v>0</v>
      </c>
      <c r="P38" s="57" t="str">
        <f t="shared" si="3"/>
        <v>175,07</v>
      </c>
      <c r="Q38" s="58">
        <f t="shared" si="4"/>
        <v>1.9699999999999989</v>
      </c>
      <c r="R38" s="58" t="str">
        <f t="shared" si="5"/>
        <v>173,10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690</v>
      </c>
      <c r="G39" t="s">
        <v>691</v>
      </c>
      <c r="H39" t="s">
        <v>692</v>
      </c>
      <c r="I39" s="61"/>
      <c r="J39" s="62">
        <v>32</v>
      </c>
      <c r="K39" s="56" t="str">
        <f t="shared" si="0"/>
        <v>В36-32</v>
      </c>
      <c r="L39" s="56" t="str">
        <f t="shared" si="0"/>
        <v>175,10</v>
      </c>
      <c r="M39" s="56" t="str">
        <f t="shared" si="2"/>
        <v>89-8(36)</v>
      </c>
      <c r="N39" s="57">
        <f t="shared" si="1"/>
        <v>0</v>
      </c>
      <c r="O39" s="57">
        <f t="shared" si="1"/>
        <v>0</v>
      </c>
      <c r="P39" s="57" t="str">
        <f t="shared" si="3"/>
        <v>175,10</v>
      </c>
      <c r="Q39" s="58">
        <f t="shared" si="4"/>
        <v>1.7999999999999829</v>
      </c>
      <c r="R39" s="58" t="str">
        <f t="shared" si="5"/>
        <v>173,30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693</v>
      </c>
      <c r="G40" t="s">
        <v>694</v>
      </c>
      <c r="H40" t="s">
        <v>695</v>
      </c>
      <c r="I40" s="61"/>
      <c r="J40" s="62">
        <v>33</v>
      </c>
      <c r="K40" s="56" t="str">
        <f t="shared" si="0"/>
        <v>В36-33</v>
      </c>
      <c r="L40" s="56" t="str">
        <f t="shared" si="0"/>
        <v>175,19</v>
      </c>
      <c r="M40" s="56" t="str">
        <f t="shared" si="2"/>
        <v>89-8(36)</v>
      </c>
      <c r="N40" s="57">
        <f t="shared" si="1"/>
        <v>0</v>
      </c>
      <c r="O40" s="57">
        <f t="shared" si="1"/>
        <v>0</v>
      </c>
      <c r="P40" s="57" t="str">
        <f t="shared" si="3"/>
        <v>175,19</v>
      </c>
      <c r="Q40" s="58">
        <f t="shared" si="4"/>
        <v>2.039999999999992</v>
      </c>
      <c r="R40" s="58" t="str">
        <f t="shared" si="5"/>
        <v>173,15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696</v>
      </c>
      <c r="G41" t="s">
        <v>697</v>
      </c>
      <c r="H41" t="s">
        <v>109</v>
      </c>
      <c r="I41" s="61"/>
      <c r="J41" s="62">
        <v>34</v>
      </c>
      <c r="K41" s="56" t="str">
        <f t="shared" si="0"/>
        <v>В36-34</v>
      </c>
      <c r="L41" s="56" t="str">
        <f t="shared" si="0"/>
        <v>175,11</v>
      </c>
      <c r="M41" s="56" t="str">
        <f t="shared" si="2"/>
        <v>89-8(36)</v>
      </c>
      <c r="N41" s="57">
        <f t="shared" si="1"/>
        <v>0</v>
      </c>
      <c r="O41" s="57">
        <f t="shared" si="1"/>
        <v>0</v>
      </c>
      <c r="P41" s="57" t="str">
        <f t="shared" si="3"/>
        <v>175,11</v>
      </c>
      <c r="Q41" s="58">
        <f t="shared" si="4"/>
        <v>2.1300000000000239</v>
      </c>
      <c r="R41" s="58" t="str">
        <f t="shared" si="5"/>
        <v>172,98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698</v>
      </c>
      <c r="G42" t="s">
        <v>657</v>
      </c>
      <c r="H42" t="s">
        <v>316</v>
      </c>
      <c r="I42" s="61"/>
      <c r="J42" s="62">
        <v>35</v>
      </c>
      <c r="K42" s="56" t="str">
        <f t="shared" si="0"/>
        <v>В36-35</v>
      </c>
      <c r="L42" s="56" t="str">
        <f t="shared" si="0"/>
        <v>175,14</v>
      </c>
      <c r="M42" s="56" t="str">
        <f t="shared" si="2"/>
        <v>89-8(36)</v>
      </c>
      <c r="N42" s="57">
        <f t="shared" si="1"/>
        <v>0</v>
      </c>
      <c r="O42" s="57">
        <f t="shared" si="1"/>
        <v>0</v>
      </c>
      <c r="P42" s="57" t="str">
        <f t="shared" si="3"/>
        <v>175,14</v>
      </c>
      <c r="Q42" s="58">
        <f t="shared" si="4"/>
        <v>1.1499999999999773</v>
      </c>
      <c r="R42" s="58" t="str">
        <f t="shared" si="5"/>
        <v>173,99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699</v>
      </c>
      <c r="G43" t="s">
        <v>691</v>
      </c>
      <c r="H43" t="s">
        <v>109</v>
      </c>
      <c r="I43" s="61"/>
      <c r="J43" s="62">
        <v>36</v>
      </c>
      <c r="K43" s="56" t="str">
        <f t="shared" si="0"/>
        <v>В36-36</v>
      </c>
      <c r="L43" s="56" t="str">
        <f t="shared" si="0"/>
        <v>175,10</v>
      </c>
      <c r="M43" s="56" t="str">
        <f t="shared" si="2"/>
        <v>89-8(36)</v>
      </c>
      <c r="N43" s="57">
        <f t="shared" si="1"/>
        <v>0</v>
      </c>
      <c r="O43" s="57">
        <f t="shared" si="1"/>
        <v>0</v>
      </c>
      <c r="P43" s="57" t="str">
        <f t="shared" si="3"/>
        <v>175,10</v>
      </c>
      <c r="Q43" s="58">
        <f t="shared" si="4"/>
        <v>2.1200000000000045</v>
      </c>
      <c r="R43" s="58" t="str">
        <f t="shared" si="5"/>
        <v>172,98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700</v>
      </c>
      <c r="G44" t="s">
        <v>261</v>
      </c>
      <c r="H44" t="s">
        <v>669</v>
      </c>
      <c r="I44" s="61"/>
      <c r="J44" s="62">
        <v>37</v>
      </c>
      <c r="K44" s="56" t="str">
        <f t="shared" si="0"/>
        <v>В36-37</v>
      </c>
      <c r="L44" s="56" t="str">
        <f t="shared" si="0"/>
        <v>175,13</v>
      </c>
      <c r="M44" s="56" t="str">
        <f t="shared" si="2"/>
        <v>89-8(36)</v>
      </c>
      <c r="N44" s="57">
        <f t="shared" si="1"/>
        <v>0</v>
      </c>
      <c r="O44" s="57">
        <f t="shared" si="1"/>
        <v>0</v>
      </c>
      <c r="P44" s="57" t="str">
        <f t="shared" si="3"/>
        <v>175,13</v>
      </c>
      <c r="Q44" s="58">
        <f t="shared" si="4"/>
        <v>2</v>
      </c>
      <c r="R44" s="58" t="str">
        <f t="shared" si="5"/>
        <v>173,13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701</v>
      </c>
      <c r="G45" t="s">
        <v>702</v>
      </c>
      <c r="H45" t="s">
        <v>703</v>
      </c>
      <c r="I45" s="61"/>
      <c r="J45" s="62">
        <v>38</v>
      </c>
      <c r="K45" s="56" t="str">
        <f t="shared" si="0"/>
        <v>В36-38</v>
      </c>
      <c r="L45" s="56" t="str">
        <f t="shared" si="0"/>
        <v>174,88</v>
      </c>
      <c r="M45" s="56" t="str">
        <f t="shared" si="2"/>
        <v>89-8(36)</v>
      </c>
      <c r="N45" s="57">
        <f t="shared" si="1"/>
        <v>0</v>
      </c>
      <c r="O45" s="57">
        <f t="shared" si="1"/>
        <v>0</v>
      </c>
      <c r="P45" s="57" t="str">
        <f t="shared" si="3"/>
        <v>174,88</v>
      </c>
      <c r="Q45" s="58">
        <f t="shared" si="4"/>
        <v>1.2999999999999829</v>
      </c>
      <c r="R45" s="58" t="str">
        <f t="shared" si="5"/>
        <v>173,58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704</v>
      </c>
      <c r="G46" t="s">
        <v>705</v>
      </c>
      <c r="H46" t="s">
        <v>695</v>
      </c>
      <c r="I46" s="61"/>
      <c r="J46" s="62">
        <v>39</v>
      </c>
      <c r="K46" s="56" t="str">
        <f t="shared" si="0"/>
        <v>В36-39</v>
      </c>
      <c r="L46" s="56" t="str">
        <f t="shared" si="0"/>
        <v>175,15</v>
      </c>
      <c r="M46" s="56" t="str">
        <f t="shared" si="2"/>
        <v>89-8(36)</v>
      </c>
      <c r="N46" s="57">
        <f t="shared" si="1"/>
        <v>0</v>
      </c>
      <c r="O46" s="57">
        <f t="shared" si="1"/>
        <v>0</v>
      </c>
      <c r="P46" s="57" t="str">
        <f t="shared" si="3"/>
        <v>175,15</v>
      </c>
      <c r="Q46" s="58">
        <f t="shared" si="4"/>
        <v>2</v>
      </c>
      <c r="R46" s="58" t="str">
        <f t="shared" si="5"/>
        <v>173,15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706</v>
      </c>
      <c r="G47" t="s">
        <v>261</v>
      </c>
      <c r="H47" t="s">
        <v>707</v>
      </c>
      <c r="I47" s="61"/>
      <c r="J47" s="62">
        <v>40</v>
      </c>
      <c r="K47" s="56" t="str">
        <f t="shared" si="0"/>
        <v>В36-40</v>
      </c>
      <c r="L47" s="56" t="str">
        <f t="shared" si="0"/>
        <v>175,13</v>
      </c>
      <c r="M47" s="56" t="str">
        <f t="shared" si="2"/>
        <v>89-8(36)</v>
      </c>
      <c r="N47" s="57">
        <f t="shared" si="1"/>
        <v>0</v>
      </c>
      <c r="O47" s="57">
        <f t="shared" si="1"/>
        <v>0</v>
      </c>
      <c r="P47" s="57" t="str">
        <f t="shared" si="3"/>
        <v>175,13</v>
      </c>
      <c r="Q47" s="58">
        <f t="shared" si="4"/>
        <v>1.9000000000000057</v>
      </c>
      <c r="R47" s="58" t="str">
        <f t="shared" si="5"/>
        <v>173,23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708</v>
      </c>
      <c r="G48" t="s">
        <v>709</v>
      </c>
      <c r="H48" t="s">
        <v>640</v>
      </c>
      <c r="I48" s="61"/>
      <c r="J48" s="62">
        <v>41</v>
      </c>
      <c r="K48" s="56" t="str">
        <f t="shared" ref="K48:L63" si="6">F48</f>
        <v>В36-41</v>
      </c>
      <c r="L48" s="56" t="str">
        <f t="shared" si="6"/>
        <v>174,98</v>
      </c>
      <c r="M48" s="56" t="str">
        <f t="shared" si="2"/>
        <v>89-8(36)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174,98</v>
      </c>
      <c r="Q48" s="58">
        <f t="shared" si="4"/>
        <v>1.7299999999999898</v>
      </c>
      <c r="R48" s="58" t="str">
        <f t="shared" si="5"/>
        <v>173,25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710</v>
      </c>
      <c r="G49" t="s">
        <v>261</v>
      </c>
      <c r="H49" t="s">
        <v>673</v>
      </c>
      <c r="I49" s="61"/>
      <c r="J49" s="62">
        <v>42</v>
      </c>
      <c r="K49" s="56" t="str">
        <f t="shared" si="6"/>
        <v>В36-42</v>
      </c>
      <c r="L49" s="56" t="str">
        <f t="shared" si="6"/>
        <v>175,13</v>
      </c>
      <c r="M49" s="56" t="str">
        <f t="shared" si="2"/>
        <v>89-8(36)</v>
      </c>
      <c r="N49" s="57">
        <f t="shared" si="7"/>
        <v>0</v>
      </c>
      <c r="O49" s="57">
        <f t="shared" si="7"/>
        <v>0</v>
      </c>
      <c r="P49" s="57" t="str">
        <f t="shared" si="3"/>
        <v>175,13</v>
      </c>
      <c r="Q49" s="58">
        <f t="shared" si="4"/>
        <v>1.8499999999999943</v>
      </c>
      <c r="R49" s="58" t="str">
        <f t="shared" si="5"/>
        <v>173,28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711</v>
      </c>
      <c r="G50" t="s">
        <v>712</v>
      </c>
      <c r="H50" t="s">
        <v>692</v>
      </c>
      <c r="I50" s="61"/>
      <c r="J50" s="62">
        <v>43</v>
      </c>
      <c r="K50" s="56" t="str">
        <f t="shared" si="6"/>
        <v>В36-43</v>
      </c>
      <c r="L50" s="56" t="str">
        <f t="shared" si="6"/>
        <v>175,16</v>
      </c>
      <c r="M50" s="56" t="str">
        <f t="shared" si="2"/>
        <v>89-8(36)</v>
      </c>
      <c r="N50" s="57">
        <f t="shared" si="7"/>
        <v>0</v>
      </c>
      <c r="O50" s="57">
        <f t="shared" si="7"/>
        <v>0</v>
      </c>
      <c r="P50" s="57" t="str">
        <f t="shared" si="3"/>
        <v>175,16</v>
      </c>
      <c r="Q50" s="58">
        <f t="shared" si="4"/>
        <v>1.8599999999999852</v>
      </c>
      <c r="R50" s="58" t="str">
        <f t="shared" si="5"/>
        <v>173,30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713</v>
      </c>
      <c r="G51" t="s">
        <v>714</v>
      </c>
      <c r="H51" t="s">
        <v>715</v>
      </c>
      <c r="I51" s="61"/>
      <c r="J51" s="62">
        <v>44</v>
      </c>
      <c r="K51" s="56" t="str">
        <f t="shared" si="6"/>
        <v>В36-44</v>
      </c>
      <c r="L51" s="56" t="str">
        <f t="shared" si="6"/>
        <v>175,78</v>
      </c>
      <c r="M51" s="56" t="str">
        <f t="shared" si="2"/>
        <v>89-8(36)</v>
      </c>
      <c r="N51" s="57">
        <f t="shared" si="7"/>
        <v>0</v>
      </c>
      <c r="O51" s="57">
        <f t="shared" si="7"/>
        <v>0</v>
      </c>
      <c r="P51" s="57" t="str">
        <f t="shared" si="3"/>
        <v>175,78</v>
      </c>
      <c r="Q51" s="58">
        <f t="shared" si="4"/>
        <v>1.9000000000000057</v>
      </c>
      <c r="R51" s="58" t="str">
        <f t="shared" si="5"/>
        <v>173,88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716</v>
      </c>
      <c r="G52" t="s">
        <v>717</v>
      </c>
      <c r="H52" t="s">
        <v>718</v>
      </c>
      <c r="I52" s="61"/>
      <c r="J52" s="62">
        <v>45</v>
      </c>
      <c r="K52" s="56" t="str">
        <f t="shared" si="6"/>
        <v>В36-45</v>
      </c>
      <c r="L52" s="56" t="str">
        <f t="shared" si="6"/>
        <v>175,88</v>
      </c>
      <c r="M52" s="56" t="str">
        <f t="shared" si="2"/>
        <v>89-8(36)</v>
      </c>
      <c r="N52" s="57">
        <f t="shared" si="7"/>
        <v>0</v>
      </c>
      <c r="O52" s="57">
        <f t="shared" si="7"/>
        <v>0</v>
      </c>
      <c r="P52" s="57" t="str">
        <f t="shared" si="3"/>
        <v>175,88</v>
      </c>
      <c r="Q52" s="58">
        <f t="shared" si="4"/>
        <v>1.8499999999999943</v>
      </c>
      <c r="R52" s="58" t="str">
        <f t="shared" si="5"/>
        <v>174,03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719</v>
      </c>
      <c r="G53" t="s">
        <v>647</v>
      </c>
      <c r="H53" t="s">
        <v>720</v>
      </c>
      <c r="I53" s="61"/>
      <c r="J53" s="62">
        <v>46</v>
      </c>
      <c r="K53" s="56" t="str">
        <f t="shared" si="6"/>
        <v>В36-46</v>
      </c>
      <c r="L53" s="56" t="str">
        <f t="shared" si="6"/>
        <v>175,80</v>
      </c>
      <c r="M53" s="56" t="str">
        <f t="shared" si="2"/>
        <v>89-8(36)</v>
      </c>
      <c r="N53" s="57">
        <f t="shared" si="7"/>
        <v>0</v>
      </c>
      <c r="O53" s="57">
        <f t="shared" si="7"/>
        <v>0</v>
      </c>
      <c r="P53" s="57" t="str">
        <f t="shared" si="3"/>
        <v>175,80</v>
      </c>
      <c r="Q53" s="58">
        <f t="shared" si="4"/>
        <v>2.0100000000000193</v>
      </c>
      <c r="R53" s="58" t="str">
        <f t="shared" si="5"/>
        <v>173,79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721</v>
      </c>
      <c r="G54" t="s">
        <v>626</v>
      </c>
      <c r="H54" t="s">
        <v>722</v>
      </c>
      <c r="I54" s="61"/>
      <c r="J54" s="62">
        <v>47</v>
      </c>
      <c r="K54" s="56" t="str">
        <f t="shared" si="6"/>
        <v>В36-47</v>
      </c>
      <c r="L54" s="56" t="str">
        <f t="shared" si="6"/>
        <v>176,56</v>
      </c>
      <c r="M54" s="56" t="str">
        <f t="shared" si="2"/>
        <v>89-8(36)</v>
      </c>
      <c r="N54" s="57">
        <f t="shared" si="7"/>
        <v>0</v>
      </c>
      <c r="O54" s="57">
        <f t="shared" si="7"/>
        <v>0</v>
      </c>
      <c r="P54" s="57" t="str">
        <f t="shared" si="3"/>
        <v>176,56</v>
      </c>
      <c r="Q54" s="58">
        <f t="shared" si="4"/>
        <v>2.0099999999999909</v>
      </c>
      <c r="R54" s="58" t="str">
        <f t="shared" si="5"/>
        <v>174,55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723</v>
      </c>
      <c r="G55" t="s">
        <v>724</v>
      </c>
      <c r="H55" t="s">
        <v>725</v>
      </c>
      <c r="I55" s="61"/>
      <c r="J55" s="62">
        <v>48</v>
      </c>
      <c r="K55" s="56" t="str">
        <f t="shared" si="6"/>
        <v>В36-48</v>
      </c>
      <c r="L55" s="56" t="str">
        <f t="shared" si="6"/>
        <v>176,78</v>
      </c>
      <c r="M55" s="56" t="str">
        <f t="shared" si="2"/>
        <v>89-8(36)</v>
      </c>
      <c r="N55" s="57">
        <f t="shared" si="7"/>
        <v>0</v>
      </c>
      <c r="O55" s="57">
        <f t="shared" si="7"/>
        <v>0</v>
      </c>
      <c r="P55" s="57" t="str">
        <f t="shared" si="3"/>
        <v>176,78</v>
      </c>
      <c r="Q55" s="58">
        <f t="shared" si="4"/>
        <v>1.9900000000000091</v>
      </c>
      <c r="R55" s="58" t="str">
        <f t="shared" si="5"/>
        <v>174,79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726</v>
      </c>
      <c r="G56" t="s">
        <v>727</v>
      </c>
      <c r="H56" t="s">
        <v>319</v>
      </c>
      <c r="I56" s="61"/>
      <c r="J56" s="62">
        <v>49</v>
      </c>
      <c r="K56" s="56" t="str">
        <f t="shared" si="6"/>
        <v>В36-49</v>
      </c>
      <c r="L56" s="56" t="str">
        <f t="shared" si="6"/>
        <v>176,19</v>
      </c>
      <c r="M56" s="56" t="str">
        <f t="shared" si="2"/>
        <v>89-8(36)</v>
      </c>
      <c r="N56" s="57">
        <f t="shared" si="7"/>
        <v>0</v>
      </c>
      <c r="O56" s="57">
        <f t="shared" si="7"/>
        <v>0</v>
      </c>
      <c r="P56" s="57" t="str">
        <f t="shared" si="3"/>
        <v>176,19</v>
      </c>
      <c r="Q56" s="58">
        <f t="shared" si="4"/>
        <v>2.0600000000000023</v>
      </c>
      <c r="R56" s="58" t="str">
        <f t="shared" si="5"/>
        <v>174,13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728</v>
      </c>
      <c r="G57" t="s">
        <v>729</v>
      </c>
      <c r="H57" t="s">
        <v>730</v>
      </c>
      <c r="I57" s="61"/>
      <c r="J57" s="62">
        <v>50</v>
      </c>
      <c r="K57" s="56" t="str">
        <f t="shared" si="6"/>
        <v>В36-50</v>
      </c>
      <c r="L57" s="56" t="str">
        <f t="shared" si="6"/>
        <v>176,18</v>
      </c>
      <c r="M57" s="56" t="str">
        <f t="shared" si="2"/>
        <v>89-8(36)</v>
      </c>
      <c r="N57" s="57">
        <f t="shared" si="7"/>
        <v>0</v>
      </c>
      <c r="O57" s="57">
        <f t="shared" si="7"/>
        <v>0</v>
      </c>
      <c r="P57" s="57" t="str">
        <f t="shared" si="3"/>
        <v>176,18</v>
      </c>
      <c r="Q57" s="58">
        <f t="shared" si="4"/>
        <v>2.0699999999999932</v>
      </c>
      <c r="R57" s="58" t="str">
        <f t="shared" si="5"/>
        <v>174,11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731</v>
      </c>
      <c r="G58" t="s">
        <v>729</v>
      </c>
      <c r="H58" t="s">
        <v>732</v>
      </c>
      <c r="I58" s="61"/>
      <c r="J58" s="62">
        <v>51</v>
      </c>
      <c r="K58" s="56" t="str">
        <f t="shared" si="6"/>
        <v>В36-51</v>
      </c>
      <c r="L58" s="56" t="str">
        <f t="shared" si="6"/>
        <v>176,18</v>
      </c>
      <c r="M58" s="56" t="str">
        <f t="shared" si="2"/>
        <v>89-8(36)</v>
      </c>
      <c r="N58" s="57">
        <f t="shared" si="7"/>
        <v>0</v>
      </c>
      <c r="O58" s="57">
        <f t="shared" si="7"/>
        <v>0</v>
      </c>
      <c r="P58" s="57" t="str">
        <f t="shared" si="3"/>
        <v>176,18</v>
      </c>
      <c r="Q58" s="58">
        <f t="shared" si="4"/>
        <v>2.0300000000000011</v>
      </c>
      <c r="R58" s="58" t="str">
        <f t="shared" si="5"/>
        <v>174,15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733</v>
      </c>
      <c r="G59" t="s">
        <v>734</v>
      </c>
      <c r="H59" t="s">
        <v>669</v>
      </c>
      <c r="I59" s="61"/>
      <c r="J59" s="62">
        <v>52</v>
      </c>
      <c r="K59" s="56" t="str">
        <f t="shared" si="6"/>
        <v>В36-52</v>
      </c>
      <c r="L59" s="56" t="str">
        <f t="shared" si="6"/>
        <v>176,08</v>
      </c>
      <c r="M59" s="56" t="str">
        <f t="shared" si="2"/>
        <v>89-8(36)</v>
      </c>
      <c r="N59" s="57">
        <f t="shared" si="7"/>
        <v>0</v>
      </c>
      <c r="O59" s="57">
        <f t="shared" si="7"/>
        <v>0</v>
      </c>
      <c r="P59" s="57" t="str">
        <f t="shared" si="3"/>
        <v>176,08</v>
      </c>
      <c r="Q59" s="58">
        <f t="shared" si="4"/>
        <v>2.9500000000000171</v>
      </c>
      <c r="R59" s="58" t="str">
        <f t="shared" si="5"/>
        <v>173,13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735</v>
      </c>
      <c r="G60" t="s">
        <v>736</v>
      </c>
      <c r="H60" t="s">
        <v>737</v>
      </c>
      <c r="I60" s="61"/>
      <c r="J60" s="62">
        <v>53</v>
      </c>
      <c r="K60" s="56" t="str">
        <f t="shared" si="6"/>
        <v>В36-53</v>
      </c>
      <c r="L60" s="56" t="str">
        <f t="shared" si="6"/>
        <v>175,77</v>
      </c>
      <c r="M60" s="56" t="str">
        <f t="shared" si="2"/>
        <v>89-8(36)</v>
      </c>
      <c r="N60" s="57">
        <f t="shared" si="7"/>
        <v>0</v>
      </c>
      <c r="O60" s="57">
        <f t="shared" si="7"/>
        <v>0</v>
      </c>
      <c r="P60" s="57" t="str">
        <f t="shared" si="3"/>
        <v>175,77</v>
      </c>
      <c r="Q60" s="58">
        <f t="shared" si="4"/>
        <v>2.0300000000000011</v>
      </c>
      <c r="R60" s="58" t="str">
        <f t="shared" si="5"/>
        <v>173,74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738</v>
      </c>
      <c r="G61" t="s">
        <v>739</v>
      </c>
      <c r="H61" t="s">
        <v>106</v>
      </c>
      <c r="I61" s="61"/>
      <c r="J61" s="62">
        <v>54</v>
      </c>
      <c r="K61" s="56" t="str">
        <f t="shared" si="6"/>
        <v>В36-54</v>
      </c>
      <c r="L61" s="56" t="str">
        <f t="shared" si="6"/>
        <v>175,56</v>
      </c>
      <c r="M61" s="56" t="str">
        <f t="shared" si="2"/>
        <v>89-8(36)</v>
      </c>
      <c r="N61" s="57">
        <f t="shared" si="7"/>
        <v>0</v>
      </c>
      <c r="O61" s="57">
        <f t="shared" si="7"/>
        <v>0</v>
      </c>
      <c r="P61" s="57" t="str">
        <f t="shared" si="3"/>
        <v>175,56</v>
      </c>
      <c r="Q61" s="58">
        <f t="shared" si="4"/>
        <v>2.0999999999999943</v>
      </c>
      <c r="R61" s="58" t="str">
        <f t="shared" si="5"/>
        <v>173,46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740</v>
      </c>
      <c r="G62" t="s">
        <v>741</v>
      </c>
      <c r="H62" t="s">
        <v>742</v>
      </c>
      <c r="I62" s="61"/>
      <c r="J62" s="62">
        <v>55</v>
      </c>
      <c r="K62" s="56" t="str">
        <f t="shared" si="6"/>
        <v>В36-55</v>
      </c>
      <c r="L62" s="56" t="str">
        <f t="shared" si="6"/>
        <v>175,52</v>
      </c>
      <c r="M62" s="56" t="str">
        <f t="shared" si="2"/>
        <v>89-8(36)</v>
      </c>
      <c r="N62" s="57">
        <f t="shared" si="7"/>
        <v>0</v>
      </c>
      <c r="O62" s="57">
        <f t="shared" si="7"/>
        <v>0</v>
      </c>
      <c r="P62" s="57" t="str">
        <f t="shared" si="3"/>
        <v>175,52</v>
      </c>
      <c r="Q62" s="58">
        <f t="shared" si="4"/>
        <v>1.8500000000000227</v>
      </c>
      <c r="R62" s="58" t="str">
        <f t="shared" si="5"/>
        <v>173,67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743</v>
      </c>
      <c r="G63" t="s">
        <v>744</v>
      </c>
      <c r="I63" s="61"/>
      <c r="J63" s="62">
        <v>56</v>
      </c>
      <c r="K63" s="56" t="str">
        <f t="shared" si="6"/>
        <v>В36-56</v>
      </c>
      <c r="L63" s="56" t="str">
        <f t="shared" si="6"/>
        <v>175,73</v>
      </c>
      <c r="M63" s="56" t="str">
        <f t="shared" si="2"/>
        <v>89-8(36)</v>
      </c>
      <c r="N63" s="57">
        <f t="shared" si="7"/>
        <v>0</v>
      </c>
      <c r="O63" s="57">
        <f t="shared" si="7"/>
        <v>0</v>
      </c>
      <c r="P63" s="57" t="str">
        <f t="shared" si="3"/>
        <v>175,73</v>
      </c>
      <c r="Q63" s="58">
        <f t="shared" si="4"/>
        <v>175.73</v>
      </c>
      <c r="R63" s="58">
        <f t="shared" si="5"/>
        <v>0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745</v>
      </c>
      <c r="G64" t="s">
        <v>645</v>
      </c>
      <c r="I64" s="61"/>
      <c r="J64" s="62">
        <v>57</v>
      </c>
      <c r="K64" s="56" t="str">
        <f t="shared" ref="K64:L127" si="8">F64</f>
        <v>В36-57</v>
      </c>
      <c r="L64" s="56" t="str">
        <f t="shared" si="8"/>
        <v>175,65</v>
      </c>
      <c r="M64" s="56" t="str">
        <f t="shared" si="2"/>
        <v>89-8(36)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175,65</v>
      </c>
      <c r="Q64" s="58">
        <f t="shared" si="4"/>
        <v>175.65</v>
      </c>
      <c r="R64" s="58">
        <f t="shared" si="5"/>
        <v>0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746</v>
      </c>
      <c r="G65" t="s">
        <v>747</v>
      </c>
      <c r="H65" t="s">
        <v>643</v>
      </c>
      <c r="I65" s="61"/>
      <c r="J65" s="62">
        <v>58</v>
      </c>
      <c r="K65" s="56" t="str">
        <f t="shared" si="8"/>
        <v>В36-58</v>
      </c>
      <c r="L65" s="56" t="str">
        <f t="shared" si="8"/>
        <v>175,22</v>
      </c>
      <c r="M65" s="56" t="str">
        <f t="shared" si="2"/>
        <v>89-8(36)</v>
      </c>
      <c r="N65" s="57">
        <f t="shared" si="9"/>
        <v>0</v>
      </c>
      <c r="O65" s="57">
        <f t="shared" si="9"/>
        <v>0</v>
      </c>
      <c r="P65" s="57" t="str">
        <f t="shared" si="3"/>
        <v>175,22</v>
      </c>
      <c r="Q65" s="58">
        <f t="shared" si="4"/>
        <v>1.7400000000000091</v>
      </c>
      <c r="R65" s="58" t="str">
        <f t="shared" si="5"/>
        <v>173,48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748</v>
      </c>
      <c r="G66" t="s">
        <v>749</v>
      </c>
      <c r="H66" t="s">
        <v>750</v>
      </c>
      <c r="I66" s="61"/>
      <c r="J66" s="62">
        <v>59</v>
      </c>
      <c r="K66" s="56" t="str">
        <f t="shared" si="8"/>
        <v>В36-59</v>
      </c>
      <c r="L66" s="56" t="str">
        <f t="shared" si="8"/>
        <v>174,61</v>
      </c>
      <c r="M66" s="56" t="str">
        <f t="shared" si="2"/>
        <v>89-8(36)</v>
      </c>
      <c r="N66" s="57">
        <f t="shared" si="9"/>
        <v>0</v>
      </c>
      <c r="O66" s="57">
        <f t="shared" si="9"/>
        <v>0</v>
      </c>
      <c r="P66" s="57" t="str">
        <f t="shared" si="3"/>
        <v>174,61</v>
      </c>
      <c r="Q66" s="58">
        <f t="shared" si="4"/>
        <v>1.8500000000000227</v>
      </c>
      <c r="R66" s="58" t="str">
        <f t="shared" si="5"/>
        <v>172,76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751</v>
      </c>
      <c r="G67" t="s">
        <v>752</v>
      </c>
      <c r="H67" t="s">
        <v>153</v>
      </c>
      <c r="I67" s="61"/>
      <c r="J67" s="62">
        <v>60</v>
      </c>
      <c r="K67" s="56" t="str">
        <f t="shared" si="8"/>
        <v>В36-60</v>
      </c>
      <c r="L67" s="56" t="str">
        <f t="shared" si="8"/>
        <v>175,24</v>
      </c>
      <c r="M67" s="56" t="str">
        <f t="shared" si="2"/>
        <v>89-8(36)</v>
      </c>
      <c r="N67" s="57">
        <f t="shared" si="9"/>
        <v>0</v>
      </c>
      <c r="O67" s="57">
        <f t="shared" si="9"/>
        <v>0</v>
      </c>
      <c r="P67" s="57" t="str">
        <f t="shared" si="3"/>
        <v>175,24</v>
      </c>
      <c r="Q67" s="58">
        <f t="shared" si="4"/>
        <v>2.0800000000000125</v>
      </c>
      <c r="R67" s="58" t="str">
        <f t="shared" si="5"/>
        <v>173,16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753</v>
      </c>
      <c r="G68" t="s">
        <v>754</v>
      </c>
      <c r="H68" t="s">
        <v>640</v>
      </c>
      <c r="I68" s="61"/>
      <c r="J68" s="62">
        <v>61</v>
      </c>
      <c r="K68" s="56" t="str">
        <f t="shared" si="8"/>
        <v>В36-61</v>
      </c>
      <c r="L68" s="56" t="str">
        <f t="shared" si="8"/>
        <v>175,26</v>
      </c>
      <c r="M68" s="56" t="str">
        <f t="shared" si="2"/>
        <v>89-8(36)</v>
      </c>
      <c r="N68" s="57">
        <f t="shared" si="9"/>
        <v>0</v>
      </c>
      <c r="O68" s="57">
        <f t="shared" si="9"/>
        <v>0</v>
      </c>
      <c r="P68" s="57" t="str">
        <f t="shared" si="3"/>
        <v>175,26</v>
      </c>
      <c r="Q68" s="58">
        <f t="shared" si="4"/>
        <v>2.0099999999999909</v>
      </c>
      <c r="R68" s="58" t="str">
        <f t="shared" si="5"/>
        <v>173,25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755</v>
      </c>
      <c r="G69" t="s">
        <v>668</v>
      </c>
      <c r="H69" t="s">
        <v>756</v>
      </c>
      <c r="I69" s="61"/>
      <c r="J69" s="62">
        <v>62</v>
      </c>
      <c r="K69" s="56" t="str">
        <f t="shared" si="8"/>
        <v>В36-62</v>
      </c>
      <c r="L69" s="56" t="str">
        <f t="shared" si="8"/>
        <v>175,43</v>
      </c>
      <c r="M69" s="56" t="str">
        <f t="shared" si="2"/>
        <v>89-8(36)</v>
      </c>
      <c r="N69" s="57">
        <f t="shared" si="9"/>
        <v>0</v>
      </c>
      <c r="O69" s="57">
        <f t="shared" si="9"/>
        <v>0</v>
      </c>
      <c r="P69" s="57" t="str">
        <f t="shared" si="3"/>
        <v>175,43</v>
      </c>
      <c r="Q69" s="58">
        <f t="shared" si="4"/>
        <v>1.8900000000000148</v>
      </c>
      <c r="R69" s="58" t="str">
        <f t="shared" si="5"/>
        <v>173,54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757</v>
      </c>
      <c r="G70" t="s">
        <v>758</v>
      </c>
      <c r="H70" t="s">
        <v>759</v>
      </c>
      <c r="I70" s="61"/>
      <c r="J70" s="62">
        <v>63</v>
      </c>
      <c r="K70" s="56" t="str">
        <f t="shared" si="8"/>
        <v>В36-63</v>
      </c>
      <c r="L70" s="56" t="str">
        <f t="shared" si="8"/>
        <v>175,66</v>
      </c>
      <c r="M70" s="56" t="str">
        <f t="shared" si="2"/>
        <v>89-8(36)</v>
      </c>
      <c r="N70" s="57">
        <f t="shared" si="9"/>
        <v>0</v>
      </c>
      <c r="O70" s="57">
        <f t="shared" si="9"/>
        <v>0</v>
      </c>
      <c r="P70" s="57" t="str">
        <f t="shared" si="3"/>
        <v>175,66</v>
      </c>
      <c r="Q70" s="58">
        <f t="shared" si="4"/>
        <v>1.7700000000000102</v>
      </c>
      <c r="R70" s="58" t="str">
        <f t="shared" si="5"/>
        <v>173,89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760</v>
      </c>
      <c r="G71" t="s">
        <v>761</v>
      </c>
      <c r="H71" t="s">
        <v>244</v>
      </c>
      <c r="I71" s="61"/>
      <c r="J71" s="62">
        <v>64</v>
      </c>
      <c r="K71" s="56" t="str">
        <f t="shared" si="8"/>
        <v>В36-64</v>
      </c>
      <c r="L71" s="56" t="str">
        <f t="shared" si="8"/>
        <v>177,54</v>
      </c>
      <c r="M71" s="56" t="str">
        <f t="shared" si="2"/>
        <v>89-8(36)</v>
      </c>
      <c r="N71" s="57">
        <f t="shared" si="9"/>
        <v>0</v>
      </c>
      <c r="O71" s="57">
        <f t="shared" si="9"/>
        <v>0</v>
      </c>
      <c r="P71" s="57" t="str">
        <f t="shared" si="3"/>
        <v>177,54</v>
      </c>
      <c r="Q71" s="58">
        <f t="shared" si="4"/>
        <v>2.2199999999999989</v>
      </c>
      <c r="R71" s="58" t="str">
        <f t="shared" si="5"/>
        <v>175,32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762</v>
      </c>
      <c r="G72" t="s">
        <v>763</v>
      </c>
      <c r="H72" t="s">
        <v>764</v>
      </c>
      <c r="I72" s="61"/>
      <c r="J72" s="62">
        <v>65</v>
      </c>
      <c r="K72" s="56" t="str">
        <f t="shared" si="8"/>
        <v>В36-65</v>
      </c>
      <c r="L72" s="56" t="str">
        <f t="shared" si="8"/>
        <v>177,75</v>
      </c>
      <c r="M72" s="56" t="str">
        <f t="shared" si="2"/>
        <v>89-8(36)</v>
      </c>
      <c r="N72" s="57">
        <f t="shared" si="9"/>
        <v>0</v>
      </c>
      <c r="O72" s="57">
        <f t="shared" si="9"/>
        <v>0</v>
      </c>
      <c r="P72" s="57" t="str">
        <f t="shared" si="3"/>
        <v>177,75</v>
      </c>
      <c r="Q72" s="58">
        <f t="shared" si="4"/>
        <v>2.25</v>
      </c>
      <c r="R72" s="58" t="str">
        <f t="shared" si="5"/>
        <v>175,50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765</v>
      </c>
      <c r="G73" t="s">
        <v>766</v>
      </c>
      <c r="H73" t="s">
        <v>256</v>
      </c>
      <c r="I73" s="61"/>
      <c r="J73" s="62">
        <v>66</v>
      </c>
      <c r="K73" s="56" t="str">
        <f t="shared" si="8"/>
        <v>В36-66</v>
      </c>
      <c r="L73" s="56" t="str">
        <f t="shared" si="8"/>
        <v>176,33</v>
      </c>
      <c r="M73" s="56" t="str">
        <f t="shared" ref="M73:M136" si="10">$L$2</f>
        <v>89-8(36)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176,33</v>
      </c>
      <c r="Q73" s="58">
        <f t="shared" ref="Q73:Q136" si="12">P73-R73</f>
        <v>1.9800000000000182</v>
      </c>
      <c r="R73" s="58" t="str">
        <f t="shared" ref="R73:R136" si="13">H73</f>
        <v>174,35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767</v>
      </c>
      <c r="G74" t="s">
        <v>768</v>
      </c>
      <c r="I74" s="61"/>
      <c r="J74" s="62">
        <v>67</v>
      </c>
      <c r="K74" s="56" t="str">
        <f t="shared" si="8"/>
        <v>В36-67</v>
      </c>
      <c r="L74" s="56" t="str">
        <f t="shared" si="8"/>
        <v>175,98</v>
      </c>
      <c r="M74" s="56" t="str">
        <f t="shared" si="10"/>
        <v>89-8(36)</v>
      </c>
      <c r="N74" s="57">
        <f t="shared" si="9"/>
        <v>0</v>
      </c>
      <c r="O74" s="57">
        <f t="shared" si="9"/>
        <v>0</v>
      </c>
      <c r="P74" s="57" t="str">
        <f t="shared" si="11"/>
        <v>175,98</v>
      </c>
      <c r="Q74" s="58">
        <f t="shared" si="12"/>
        <v>175.98</v>
      </c>
      <c r="R74" s="58">
        <f t="shared" si="13"/>
        <v>0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769</v>
      </c>
      <c r="G75" t="s">
        <v>770</v>
      </c>
      <c r="I75" s="61"/>
      <c r="J75" s="62">
        <v>68</v>
      </c>
      <c r="K75" s="56" t="str">
        <f t="shared" si="8"/>
        <v>В36-68</v>
      </c>
      <c r="L75" s="56" t="str">
        <f t="shared" si="8"/>
        <v>175,60</v>
      </c>
      <c r="M75" s="56" t="str">
        <f t="shared" si="10"/>
        <v>89-8(36)</v>
      </c>
      <c r="N75" s="57">
        <f t="shared" si="9"/>
        <v>0</v>
      </c>
      <c r="O75" s="57">
        <f t="shared" si="9"/>
        <v>0</v>
      </c>
      <c r="P75" s="57" t="str">
        <f t="shared" si="11"/>
        <v>175,60</v>
      </c>
      <c r="Q75" s="58">
        <f t="shared" si="12"/>
        <v>175.6</v>
      </c>
      <c r="R75" s="58">
        <f t="shared" si="13"/>
        <v>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771</v>
      </c>
      <c r="G76" t="s">
        <v>772</v>
      </c>
      <c r="H76" t="s">
        <v>293</v>
      </c>
      <c r="I76" s="61"/>
      <c r="J76" s="62">
        <v>69</v>
      </c>
      <c r="K76" s="56" t="str">
        <f t="shared" si="8"/>
        <v>В36-69</v>
      </c>
      <c r="L76" s="56" t="str">
        <f t="shared" si="8"/>
        <v>175,74</v>
      </c>
      <c r="M76" s="56" t="str">
        <f t="shared" si="10"/>
        <v>89-8(36)</v>
      </c>
      <c r="N76" s="57">
        <f t="shared" si="9"/>
        <v>0</v>
      </c>
      <c r="O76" s="57">
        <f t="shared" si="9"/>
        <v>0</v>
      </c>
      <c r="P76" s="57" t="str">
        <f t="shared" si="11"/>
        <v>175,74</v>
      </c>
      <c r="Q76" s="58">
        <f t="shared" si="12"/>
        <v>2.1000000000000227</v>
      </c>
      <c r="R76" s="58" t="str">
        <f t="shared" si="13"/>
        <v>173,64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773</v>
      </c>
      <c r="G77" t="s">
        <v>774</v>
      </c>
      <c r="H77" t="s">
        <v>775</v>
      </c>
      <c r="I77" s="61"/>
      <c r="J77" s="62">
        <v>70</v>
      </c>
      <c r="K77" s="56" t="str">
        <f t="shared" si="8"/>
        <v>В36-70</v>
      </c>
      <c r="L77" s="56" t="str">
        <f t="shared" si="8"/>
        <v>175,95</v>
      </c>
      <c r="M77" s="56" t="str">
        <f t="shared" si="10"/>
        <v>89-8(36)</v>
      </c>
      <c r="N77" s="57">
        <f t="shared" si="9"/>
        <v>0</v>
      </c>
      <c r="O77" s="57">
        <f t="shared" si="9"/>
        <v>0</v>
      </c>
      <c r="P77" s="57" t="str">
        <f t="shared" si="11"/>
        <v>175,95</v>
      </c>
      <c r="Q77" s="58">
        <f t="shared" si="12"/>
        <v>1.5199999999999818</v>
      </c>
      <c r="R77" s="58" t="str">
        <f t="shared" si="13"/>
        <v>174,43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776</v>
      </c>
      <c r="G78" t="s">
        <v>777</v>
      </c>
      <c r="H78" t="s">
        <v>778</v>
      </c>
      <c r="I78" s="61"/>
      <c r="J78" s="62">
        <v>71</v>
      </c>
      <c r="K78" s="56" t="str">
        <f t="shared" si="8"/>
        <v>В36-71</v>
      </c>
      <c r="L78" s="56" t="str">
        <f t="shared" si="8"/>
        <v>176,03</v>
      </c>
      <c r="M78" s="56" t="str">
        <f t="shared" si="10"/>
        <v>89-8(36)</v>
      </c>
      <c r="N78" s="57">
        <f t="shared" si="9"/>
        <v>0</v>
      </c>
      <c r="O78" s="57">
        <f t="shared" si="9"/>
        <v>0</v>
      </c>
      <c r="P78" s="57" t="str">
        <f t="shared" si="11"/>
        <v>176,03</v>
      </c>
      <c r="Q78" s="58">
        <f t="shared" si="12"/>
        <v>1.6599999999999966</v>
      </c>
      <c r="R78" s="58" t="str">
        <f t="shared" si="13"/>
        <v>174,37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779</v>
      </c>
      <c r="G79" t="s">
        <v>255</v>
      </c>
      <c r="H79" t="s">
        <v>256</v>
      </c>
      <c r="I79" s="61"/>
      <c r="J79" s="62">
        <v>72</v>
      </c>
      <c r="K79" s="56" t="str">
        <f t="shared" si="8"/>
        <v>В36-72</v>
      </c>
      <c r="L79" s="56" t="str">
        <f t="shared" si="8"/>
        <v>176,40</v>
      </c>
      <c r="M79" s="56" t="str">
        <f t="shared" si="10"/>
        <v>89-8(36)</v>
      </c>
      <c r="N79" s="57">
        <f t="shared" si="9"/>
        <v>0</v>
      </c>
      <c r="O79" s="57">
        <f t="shared" si="9"/>
        <v>0</v>
      </c>
      <c r="P79" s="57" t="str">
        <f t="shared" si="11"/>
        <v>176,40</v>
      </c>
      <c r="Q79" s="58">
        <f t="shared" si="12"/>
        <v>2.0500000000000114</v>
      </c>
      <c r="R79" s="58" t="str">
        <f t="shared" si="13"/>
        <v>174,35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780</v>
      </c>
      <c r="G80" t="s">
        <v>781</v>
      </c>
      <c r="H80" t="s">
        <v>782</v>
      </c>
      <c r="I80" s="61"/>
      <c r="J80" s="62">
        <v>73</v>
      </c>
      <c r="K80" s="56" t="str">
        <f t="shared" si="8"/>
        <v>В36-73</v>
      </c>
      <c r="L80" s="56" t="str">
        <f t="shared" si="8"/>
        <v>177,08</v>
      </c>
      <c r="M80" s="56" t="str">
        <f t="shared" si="10"/>
        <v>89-8(36)</v>
      </c>
      <c r="N80" s="57">
        <f t="shared" si="9"/>
        <v>0</v>
      </c>
      <c r="O80" s="57">
        <f t="shared" si="9"/>
        <v>0</v>
      </c>
      <c r="P80" s="57" t="str">
        <f t="shared" si="11"/>
        <v>177,08</v>
      </c>
      <c r="Q80" s="58">
        <f t="shared" si="12"/>
        <v>1.6000000000000227</v>
      </c>
      <c r="R80" s="58" t="str">
        <f t="shared" si="13"/>
        <v>175,48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783</v>
      </c>
      <c r="G81" t="s">
        <v>774</v>
      </c>
      <c r="H81" t="s">
        <v>759</v>
      </c>
      <c r="I81" s="61"/>
      <c r="J81" s="62">
        <v>74</v>
      </c>
      <c r="K81" s="56" t="str">
        <f t="shared" si="8"/>
        <v>В36-74</v>
      </c>
      <c r="L81" s="56" t="str">
        <f t="shared" si="8"/>
        <v>175,95</v>
      </c>
      <c r="M81" s="56" t="str">
        <f t="shared" si="10"/>
        <v>89-8(36)</v>
      </c>
      <c r="N81" s="57">
        <f t="shared" si="9"/>
        <v>0</v>
      </c>
      <c r="O81" s="57">
        <f t="shared" si="9"/>
        <v>0</v>
      </c>
      <c r="P81" s="57" t="str">
        <f t="shared" si="11"/>
        <v>175,95</v>
      </c>
      <c r="Q81" s="58">
        <f t="shared" si="12"/>
        <v>2.0600000000000023</v>
      </c>
      <c r="R81" s="58" t="str">
        <f t="shared" si="13"/>
        <v>173,89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784</v>
      </c>
      <c r="G82" t="s">
        <v>785</v>
      </c>
      <c r="H82" t="s">
        <v>186</v>
      </c>
      <c r="I82" s="61"/>
      <c r="J82" s="62">
        <v>75</v>
      </c>
      <c r="K82" s="56" t="str">
        <f t="shared" si="8"/>
        <v>В36-75</v>
      </c>
      <c r="L82" s="56" t="str">
        <f t="shared" si="8"/>
        <v>175,97</v>
      </c>
      <c r="M82" s="56" t="str">
        <f t="shared" si="10"/>
        <v>89-8(36)</v>
      </c>
      <c r="N82" s="57">
        <f t="shared" si="9"/>
        <v>0</v>
      </c>
      <c r="O82" s="57">
        <f t="shared" si="9"/>
        <v>0</v>
      </c>
      <c r="P82" s="57" t="str">
        <f t="shared" si="11"/>
        <v>175,97</v>
      </c>
      <c r="Q82" s="58">
        <f t="shared" si="12"/>
        <v>2.0699999999999932</v>
      </c>
      <c r="R82" s="58" t="str">
        <f t="shared" si="13"/>
        <v>173,90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786</v>
      </c>
      <c r="G83" t="s">
        <v>787</v>
      </c>
      <c r="H83" t="s">
        <v>264</v>
      </c>
      <c r="I83" s="61"/>
      <c r="J83" s="62">
        <v>76</v>
      </c>
      <c r="K83" s="56" t="str">
        <f t="shared" si="8"/>
        <v>В36-76</v>
      </c>
      <c r="L83" s="56" t="str">
        <f t="shared" si="8"/>
        <v>176,85</v>
      </c>
      <c r="M83" s="56" t="str">
        <f t="shared" si="10"/>
        <v>89-8(36)</v>
      </c>
      <c r="N83" s="57">
        <f t="shared" si="9"/>
        <v>0</v>
      </c>
      <c r="O83" s="57">
        <f t="shared" si="9"/>
        <v>0</v>
      </c>
      <c r="P83" s="57" t="str">
        <f t="shared" si="11"/>
        <v>176,85</v>
      </c>
      <c r="Q83" s="58">
        <f t="shared" si="12"/>
        <v>1.5999999999999943</v>
      </c>
      <c r="R83" s="58" t="str">
        <f t="shared" si="13"/>
        <v>175,25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788</v>
      </c>
      <c r="G84" t="s">
        <v>789</v>
      </c>
      <c r="H84" t="s">
        <v>790</v>
      </c>
      <c r="I84" s="61"/>
      <c r="J84" s="62">
        <v>77</v>
      </c>
      <c r="K84" s="56" t="str">
        <f t="shared" si="8"/>
        <v>В36-77</v>
      </c>
      <c r="L84" s="56" t="str">
        <f t="shared" si="8"/>
        <v>176,53</v>
      </c>
      <c r="M84" s="56" t="str">
        <f t="shared" si="10"/>
        <v>89-8(36)</v>
      </c>
      <c r="N84" s="57">
        <f t="shared" si="9"/>
        <v>0</v>
      </c>
      <c r="O84" s="57">
        <f t="shared" si="9"/>
        <v>0</v>
      </c>
      <c r="P84" s="57" t="str">
        <f t="shared" si="11"/>
        <v>176,53</v>
      </c>
      <c r="Q84" s="58">
        <f t="shared" si="12"/>
        <v>2.0099999999999909</v>
      </c>
      <c r="R84" s="58" t="str">
        <f t="shared" si="13"/>
        <v>174,52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791</v>
      </c>
      <c r="G85" t="s">
        <v>792</v>
      </c>
      <c r="H85" t="s">
        <v>793</v>
      </c>
      <c r="I85" s="61"/>
      <c r="J85" s="62">
        <v>78</v>
      </c>
      <c r="K85" s="56" t="str">
        <f t="shared" si="8"/>
        <v>В36-78</v>
      </c>
      <c r="L85" s="56" t="str">
        <f t="shared" si="8"/>
        <v>176,22</v>
      </c>
      <c r="M85" s="56" t="str">
        <f t="shared" si="10"/>
        <v>89-8(36)</v>
      </c>
      <c r="N85" s="57">
        <f t="shared" si="9"/>
        <v>0</v>
      </c>
      <c r="O85" s="57">
        <f t="shared" si="9"/>
        <v>0</v>
      </c>
      <c r="P85" s="57" t="str">
        <f t="shared" si="11"/>
        <v>176,22</v>
      </c>
      <c r="Q85" s="58">
        <f t="shared" si="12"/>
        <v>1.75</v>
      </c>
      <c r="R85" s="58" t="str">
        <f t="shared" si="13"/>
        <v>174,47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794</v>
      </c>
      <c r="G86" t="s">
        <v>795</v>
      </c>
      <c r="H86" t="s">
        <v>796</v>
      </c>
      <c r="I86" s="61"/>
      <c r="J86" s="62">
        <v>79</v>
      </c>
      <c r="K86" s="56" t="str">
        <f t="shared" si="8"/>
        <v>В36-79</v>
      </c>
      <c r="L86" s="56" t="str">
        <f t="shared" si="8"/>
        <v>176,23</v>
      </c>
      <c r="M86" s="56" t="str">
        <f t="shared" si="10"/>
        <v>89-8(36)</v>
      </c>
      <c r="N86" s="57">
        <f t="shared" si="9"/>
        <v>0</v>
      </c>
      <c r="O86" s="57">
        <f t="shared" si="9"/>
        <v>0</v>
      </c>
      <c r="P86" s="57" t="str">
        <f t="shared" si="11"/>
        <v>176,23</v>
      </c>
      <c r="Q86" s="58">
        <f t="shared" si="12"/>
        <v>1.8199999999999932</v>
      </c>
      <c r="R86" s="58" t="str">
        <f t="shared" si="13"/>
        <v>174,41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797</v>
      </c>
      <c r="G87" t="s">
        <v>635</v>
      </c>
      <c r="H87" t="s">
        <v>798</v>
      </c>
      <c r="I87" s="61"/>
      <c r="J87" s="62">
        <v>80</v>
      </c>
      <c r="K87" s="56" t="str">
        <f t="shared" si="8"/>
        <v>В36-80</v>
      </c>
      <c r="L87" s="56" t="str">
        <f t="shared" si="8"/>
        <v>176,07</v>
      </c>
      <c r="M87" s="56" t="str">
        <f t="shared" si="10"/>
        <v>89-8(36)</v>
      </c>
      <c r="N87" s="57">
        <f t="shared" si="9"/>
        <v>0</v>
      </c>
      <c r="O87" s="57">
        <f t="shared" si="9"/>
        <v>0</v>
      </c>
      <c r="P87" s="57" t="str">
        <f t="shared" si="11"/>
        <v>176,07</v>
      </c>
      <c r="Q87" s="58">
        <f t="shared" si="12"/>
        <v>1.6299999999999955</v>
      </c>
      <c r="R87" s="58" t="str">
        <f t="shared" si="13"/>
        <v>174,44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799</v>
      </c>
      <c r="G88" t="s">
        <v>754</v>
      </c>
      <c r="H88" t="s">
        <v>673</v>
      </c>
      <c r="I88" s="61"/>
      <c r="J88" s="62">
        <v>81</v>
      </c>
      <c r="K88" s="56" t="str">
        <f t="shared" si="8"/>
        <v>В36-81</v>
      </c>
      <c r="L88" s="56" t="str">
        <f t="shared" si="8"/>
        <v>175,26</v>
      </c>
      <c r="M88" s="56" t="str">
        <f t="shared" si="10"/>
        <v>89-8(36)</v>
      </c>
      <c r="N88" s="57">
        <f t="shared" si="9"/>
        <v>0</v>
      </c>
      <c r="O88" s="57">
        <f t="shared" si="9"/>
        <v>0</v>
      </c>
      <c r="P88" s="57" t="str">
        <f t="shared" si="11"/>
        <v>175,26</v>
      </c>
      <c r="Q88" s="58">
        <f t="shared" si="12"/>
        <v>1.9799999999999898</v>
      </c>
      <c r="R88" s="58" t="str">
        <f t="shared" si="13"/>
        <v>173,28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800</v>
      </c>
      <c r="G89" t="s">
        <v>801</v>
      </c>
      <c r="H89" t="s">
        <v>802</v>
      </c>
      <c r="I89" s="61"/>
      <c r="J89" s="62">
        <v>82</v>
      </c>
      <c r="K89" s="56" t="str">
        <f t="shared" si="8"/>
        <v>В36-82</v>
      </c>
      <c r="L89" s="56" t="str">
        <f t="shared" si="8"/>
        <v>177,31</v>
      </c>
      <c r="M89" s="56" t="str">
        <f t="shared" si="10"/>
        <v>89-8(36)</v>
      </c>
      <c r="N89" s="57">
        <f t="shared" si="9"/>
        <v>0</v>
      </c>
      <c r="O89" s="57">
        <f t="shared" si="9"/>
        <v>0</v>
      </c>
      <c r="P89" s="57" t="str">
        <f t="shared" si="11"/>
        <v>177,31</v>
      </c>
      <c r="Q89" s="58">
        <f t="shared" si="12"/>
        <v>1.8000000000000114</v>
      </c>
      <c r="R89" s="58" t="str">
        <f t="shared" si="13"/>
        <v>175,51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803</v>
      </c>
      <c r="G90" t="s">
        <v>804</v>
      </c>
      <c r="H90" t="s">
        <v>805</v>
      </c>
      <c r="I90" s="61"/>
      <c r="J90" s="62">
        <v>83</v>
      </c>
      <c r="K90" s="56" t="str">
        <f t="shared" si="8"/>
        <v>В36-83</v>
      </c>
      <c r="L90" s="56" t="str">
        <f t="shared" si="8"/>
        <v>177,56</v>
      </c>
      <c r="M90" s="56" t="str">
        <f t="shared" si="10"/>
        <v>89-8(36)</v>
      </c>
      <c r="N90" s="57">
        <f t="shared" si="9"/>
        <v>0</v>
      </c>
      <c r="O90" s="57">
        <f t="shared" si="9"/>
        <v>0</v>
      </c>
      <c r="P90" s="57" t="str">
        <f t="shared" si="11"/>
        <v>177,56</v>
      </c>
      <c r="Q90" s="58" t="e">
        <f t="shared" si="12"/>
        <v>#VALUE!</v>
      </c>
      <c r="R90" s="58" t="str">
        <f t="shared" si="13"/>
        <v>175,,81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806</v>
      </c>
      <c r="G91" t="s">
        <v>763</v>
      </c>
      <c r="H91" t="s">
        <v>252</v>
      </c>
      <c r="I91" s="61"/>
      <c r="J91" s="62">
        <v>84</v>
      </c>
      <c r="K91" s="56" t="str">
        <f t="shared" si="8"/>
        <v>В36-84</v>
      </c>
      <c r="L91" s="56" t="str">
        <f t="shared" si="8"/>
        <v>177,75</v>
      </c>
      <c r="M91" s="56" t="str">
        <f t="shared" si="10"/>
        <v>89-8(36)</v>
      </c>
      <c r="N91" s="57">
        <f t="shared" si="9"/>
        <v>0</v>
      </c>
      <c r="O91" s="57">
        <f t="shared" si="9"/>
        <v>0</v>
      </c>
      <c r="P91" s="57" t="str">
        <f t="shared" si="11"/>
        <v>177,75</v>
      </c>
      <c r="Q91" s="58">
        <f t="shared" si="12"/>
        <v>1.75</v>
      </c>
      <c r="R91" s="58" t="str">
        <f t="shared" si="13"/>
        <v>176,00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807</v>
      </c>
      <c r="G92" t="s">
        <v>808</v>
      </c>
      <c r="H92" t="s">
        <v>247</v>
      </c>
      <c r="I92" s="61"/>
      <c r="J92" s="62">
        <v>85</v>
      </c>
      <c r="K92" s="56" t="str">
        <f t="shared" si="8"/>
        <v>В36-85</v>
      </c>
      <c r="L92" s="56" t="str">
        <f t="shared" si="8"/>
        <v>176,35</v>
      </c>
      <c r="M92" s="56" t="str">
        <f t="shared" si="10"/>
        <v>89-8(36)</v>
      </c>
      <c r="N92" s="57">
        <f t="shared" si="9"/>
        <v>0</v>
      </c>
      <c r="O92" s="57">
        <f t="shared" si="9"/>
        <v>0</v>
      </c>
      <c r="P92" s="57" t="str">
        <f t="shared" si="11"/>
        <v>176,35</v>
      </c>
      <c r="Q92" s="58">
        <f t="shared" si="12"/>
        <v>1.5799999999999841</v>
      </c>
      <c r="R92" s="58" t="str">
        <f t="shared" si="13"/>
        <v>174,77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809</v>
      </c>
      <c r="G93" t="s">
        <v>282</v>
      </c>
      <c r="H93" s="75">
        <v>173.14</v>
      </c>
      <c r="I93" s="61"/>
      <c r="J93" s="62">
        <v>86</v>
      </c>
      <c r="K93" s="56" t="str">
        <f t="shared" si="8"/>
        <v>В36-86</v>
      </c>
      <c r="L93" s="56" t="str">
        <f t="shared" si="8"/>
        <v>175,23</v>
      </c>
      <c r="M93" s="56" t="str">
        <f t="shared" si="10"/>
        <v>89-8(36)</v>
      </c>
      <c r="N93" s="57">
        <f t="shared" si="9"/>
        <v>0</v>
      </c>
      <c r="O93" s="57">
        <f t="shared" si="9"/>
        <v>0</v>
      </c>
      <c r="P93" s="57" t="str">
        <f t="shared" si="11"/>
        <v>175,23</v>
      </c>
      <c r="Q93" s="58">
        <f t="shared" si="12"/>
        <v>2.0900000000000034</v>
      </c>
      <c r="R93" s="58">
        <f t="shared" si="13"/>
        <v>173.14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810</v>
      </c>
      <c r="G94" t="s">
        <v>811</v>
      </c>
      <c r="H94" t="s">
        <v>812</v>
      </c>
      <c r="I94" s="61"/>
      <c r="J94" s="62">
        <v>87</v>
      </c>
      <c r="K94" s="56" t="str">
        <f t="shared" si="8"/>
        <v>В36-87</v>
      </c>
      <c r="L94" s="56" t="str">
        <f t="shared" si="8"/>
        <v>172,88</v>
      </c>
      <c r="M94" s="56" t="str">
        <f t="shared" si="10"/>
        <v>89-8(36)</v>
      </c>
      <c r="N94" s="57">
        <f t="shared" si="9"/>
        <v>0</v>
      </c>
      <c r="O94" s="57">
        <f t="shared" si="9"/>
        <v>0</v>
      </c>
      <c r="P94" s="57" t="str">
        <f t="shared" si="11"/>
        <v>172,88</v>
      </c>
      <c r="Q94" s="58">
        <f t="shared" si="12"/>
        <v>1.8299999999999841</v>
      </c>
      <c r="R94" s="58" t="str">
        <f t="shared" si="13"/>
        <v>171,05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813</v>
      </c>
      <c r="G95" t="s">
        <v>146</v>
      </c>
      <c r="H95" t="s">
        <v>814</v>
      </c>
      <c r="I95" s="61"/>
      <c r="J95" s="62">
        <v>88</v>
      </c>
      <c r="K95" s="56" t="str">
        <f t="shared" si="8"/>
        <v>В36-88</v>
      </c>
      <c r="L95" s="56" t="str">
        <f t="shared" si="8"/>
        <v>172,92</v>
      </c>
      <c r="M95" s="56" t="str">
        <f t="shared" si="10"/>
        <v>89-8(36)</v>
      </c>
      <c r="N95" s="57">
        <f t="shared" si="9"/>
        <v>0</v>
      </c>
      <c r="O95" s="57">
        <f t="shared" si="9"/>
        <v>0</v>
      </c>
      <c r="P95" s="57" t="str">
        <f t="shared" si="11"/>
        <v>172,92</v>
      </c>
      <c r="Q95" s="58">
        <f t="shared" si="12"/>
        <v>1.789999999999992</v>
      </c>
      <c r="R95" s="58" t="str">
        <f t="shared" si="13"/>
        <v>171,13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815</v>
      </c>
      <c r="G96" t="s">
        <v>816</v>
      </c>
      <c r="H96" t="s">
        <v>817</v>
      </c>
      <c r="I96" s="61"/>
      <c r="J96" s="62">
        <v>89</v>
      </c>
      <c r="K96" s="56" t="str">
        <f t="shared" si="8"/>
        <v>В36-89</v>
      </c>
      <c r="L96" s="56" t="str">
        <f t="shared" si="8"/>
        <v>173,50</v>
      </c>
      <c r="M96" s="56" t="str">
        <f t="shared" si="10"/>
        <v>89-8(36)</v>
      </c>
      <c r="N96" s="57">
        <f t="shared" si="9"/>
        <v>0</v>
      </c>
      <c r="O96" s="57">
        <f t="shared" si="9"/>
        <v>0</v>
      </c>
      <c r="P96" s="57" t="str">
        <f t="shared" si="11"/>
        <v>173,50</v>
      </c>
      <c r="Q96" s="58">
        <f t="shared" si="12"/>
        <v>1.9499999999999886</v>
      </c>
      <c r="R96" s="58" t="str">
        <f t="shared" si="13"/>
        <v>171,55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818</v>
      </c>
      <c r="G97" t="s">
        <v>819</v>
      </c>
      <c r="H97" t="s">
        <v>820</v>
      </c>
      <c r="I97" s="61"/>
      <c r="J97" s="62">
        <v>90</v>
      </c>
      <c r="K97" s="56" t="str">
        <f t="shared" si="8"/>
        <v>В36-90</v>
      </c>
      <c r="L97" s="56" t="str">
        <f t="shared" si="8"/>
        <v>174,87</v>
      </c>
      <c r="M97" s="56" t="str">
        <f t="shared" si="10"/>
        <v>89-8(36)</v>
      </c>
      <c r="N97" s="57">
        <f t="shared" si="9"/>
        <v>0</v>
      </c>
      <c r="O97" s="57">
        <f t="shared" si="9"/>
        <v>0</v>
      </c>
      <c r="P97" s="57" t="str">
        <f t="shared" si="11"/>
        <v>174,87</v>
      </c>
      <c r="Q97" s="58">
        <f t="shared" si="12"/>
        <v>2.5300000000000011</v>
      </c>
      <c r="R97" s="58" t="str">
        <f t="shared" si="13"/>
        <v>172,34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821</v>
      </c>
      <c r="G98" t="s">
        <v>725</v>
      </c>
      <c r="H98" t="s">
        <v>822</v>
      </c>
      <c r="I98" s="61"/>
      <c r="J98" s="62">
        <v>91</v>
      </c>
      <c r="K98" s="56" t="str">
        <f t="shared" si="8"/>
        <v>В36-91</v>
      </c>
      <c r="L98" s="56" t="str">
        <f t="shared" si="8"/>
        <v>174,79</v>
      </c>
      <c r="M98" s="56" t="str">
        <f t="shared" si="10"/>
        <v>89-8(36)</v>
      </c>
      <c r="N98" s="57">
        <f t="shared" si="9"/>
        <v>0</v>
      </c>
      <c r="O98" s="57">
        <f t="shared" si="9"/>
        <v>0</v>
      </c>
      <c r="P98" s="57" t="str">
        <f t="shared" si="11"/>
        <v>174,79</v>
      </c>
      <c r="Q98" s="58">
        <f t="shared" si="12"/>
        <v>2.4299999999999784</v>
      </c>
      <c r="R98" s="58" t="str">
        <f t="shared" si="13"/>
        <v>172,36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823</v>
      </c>
      <c r="G99" t="s">
        <v>624</v>
      </c>
      <c r="H99" t="s">
        <v>824</v>
      </c>
      <c r="I99" s="61"/>
      <c r="J99" s="62">
        <v>92</v>
      </c>
      <c r="K99" s="56" t="str">
        <f t="shared" si="8"/>
        <v>В36-92</v>
      </c>
      <c r="L99" s="56" t="str">
        <f t="shared" si="8"/>
        <v>175,01</v>
      </c>
      <c r="M99" s="56" t="str">
        <f t="shared" si="10"/>
        <v>89-8(36)</v>
      </c>
      <c r="N99" s="57">
        <f t="shared" si="9"/>
        <v>0</v>
      </c>
      <c r="O99" s="57">
        <f t="shared" si="9"/>
        <v>0</v>
      </c>
      <c r="P99" s="57" t="str">
        <f t="shared" si="11"/>
        <v>175,01</v>
      </c>
      <c r="Q99" s="58">
        <f t="shared" si="12"/>
        <v>2.0799999999999841</v>
      </c>
      <c r="R99" s="58" t="str">
        <f t="shared" si="13"/>
        <v>172,93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825</v>
      </c>
      <c r="G100" t="s">
        <v>826</v>
      </c>
      <c r="H100" t="s">
        <v>827</v>
      </c>
      <c r="I100" s="61"/>
      <c r="J100" s="62">
        <v>93</v>
      </c>
      <c r="K100" s="56" t="str">
        <f t="shared" si="8"/>
        <v>В36-93</v>
      </c>
      <c r="L100" s="56" t="str">
        <f t="shared" si="8"/>
        <v>174,96</v>
      </c>
      <c r="M100" s="56" t="str">
        <f t="shared" si="10"/>
        <v>89-8(36)</v>
      </c>
      <c r="N100" s="57">
        <f t="shared" si="9"/>
        <v>0</v>
      </c>
      <c r="O100" s="57">
        <f t="shared" si="9"/>
        <v>0</v>
      </c>
      <c r="P100" s="57" t="str">
        <f t="shared" si="11"/>
        <v>174,96</v>
      </c>
      <c r="Q100" s="58">
        <f t="shared" si="12"/>
        <v>1.5200000000000102</v>
      </c>
      <c r="R100" s="58" t="str">
        <f t="shared" si="13"/>
        <v>173,44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828</v>
      </c>
      <c r="G101" t="s">
        <v>829</v>
      </c>
      <c r="H101" t="s">
        <v>103</v>
      </c>
      <c r="I101" s="61"/>
      <c r="J101" s="62">
        <v>94</v>
      </c>
      <c r="K101" s="56" t="str">
        <f t="shared" si="8"/>
        <v>В36-94</v>
      </c>
      <c r="L101" s="56" t="str">
        <f t="shared" si="8"/>
        <v>174,95</v>
      </c>
      <c r="M101" s="56" t="str">
        <f t="shared" si="10"/>
        <v>89-8(36)</v>
      </c>
      <c r="N101" s="57">
        <f t="shared" si="9"/>
        <v>0</v>
      </c>
      <c r="O101" s="57">
        <f t="shared" si="9"/>
        <v>0</v>
      </c>
      <c r="P101" s="57" t="str">
        <f t="shared" si="11"/>
        <v>174,95</v>
      </c>
      <c r="Q101" s="58">
        <f t="shared" si="12"/>
        <v>1.5</v>
      </c>
      <c r="R101" s="58" t="str">
        <f t="shared" si="13"/>
        <v>173,45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830</v>
      </c>
      <c r="G102" t="s">
        <v>747</v>
      </c>
      <c r="H102" t="s">
        <v>831</v>
      </c>
      <c r="I102" s="61"/>
      <c r="J102" s="62">
        <v>95</v>
      </c>
      <c r="K102" s="56" t="str">
        <f t="shared" si="8"/>
        <v>В36-95</v>
      </c>
      <c r="L102" s="56" t="str">
        <f t="shared" si="8"/>
        <v>175,22</v>
      </c>
      <c r="M102" s="56" t="str">
        <f t="shared" si="10"/>
        <v>89-8(36)</v>
      </c>
      <c r="N102" s="57">
        <f t="shared" si="9"/>
        <v>0</v>
      </c>
      <c r="O102" s="57">
        <f t="shared" si="9"/>
        <v>0</v>
      </c>
      <c r="P102" s="57" t="str">
        <f t="shared" si="11"/>
        <v>175,22</v>
      </c>
      <c r="Q102" s="58">
        <f t="shared" si="12"/>
        <v>1.6599999999999966</v>
      </c>
      <c r="R102" s="58" t="str">
        <f t="shared" si="13"/>
        <v>173,56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832</v>
      </c>
      <c r="G103" t="s">
        <v>702</v>
      </c>
      <c r="H103" t="s">
        <v>833</v>
      </c>
      <c r="I103" s="61"/>
      <c r="J103" s="62">
        <v>96</v>
      </c>
      <c r="K103" s="56" t="str">
        <f t="shared" si="8"/>
        <v>В36-96</v>
      </c>
      <c r="L103" s="56" t="str">
        <f t="shared" si="8"/>
        <v>174,88</v>
      </c>
      <c r="M103" s="56" t="str">
        <f t="shared" si="10"/>
        <v>89-8(36)</v>
      </c>
      <c r="N103" s="57">
        <f t="shared" si="9"/>
        <v>0</v>
      </c>
      <c r="O103" s="57">
        <f t="shared" si="9"/>
        <v>0</v>
      </c>
      <c r="P103" s="57" t="str">
        <f t="shared" si="11"/>
        <v>174,88</v>
      </c>
      <c r="Q103" s="58">
        <f t="shared" si="12"/>
        <v>1.1599999999999966</v>
      </c>
      <c r="R103" s="58" t="str">
        <f t="shared" si="13"/>
        <v>173,72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834</v>
      </c>
      <c r="G104" t="s">
        <v>682</v>
      </c>
      <c r="H104" t="s">
        <v>182</v>
      </c>
      <c r="I104" s="61"/>
      <c r="J104" s="62">
        <v>97</v>
      </c>
      <c r="K104" s="56" t="str">
        <f t="shared" si="8"/>
        <v>В36-97</v>
      </c>
      <c r="L104" s="56" t="str">
        <f t="shared" si="8"/>
        <v>175,39</v>
      </c>
      <c r="M104" s="56" t="str">
        <f t="shared" si="10"/>
        <v>89-8(36)</v>
      </c>
      <c r="N104" s="57">
        <f t="shared" si="9"/>
        <v>0</v>
      </c>
      <c r="O104" s="57">
        <f t="shared" si="9"/>
        <v>0</v>
      </c>
      <c r="P104" s="57" t="str">
        <f t="shared" si="11"/>
        <v>175,39</v>
      </c>
      <c r="Q104" s="58">
        <f t="shared" si="12"/>
        <v>2.039999999999992</v>
      </c>
      <c r="R104" s="58" t="str">
        <f t="shared" si="13"/>
        <v>173,35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835</v>
      </c>
      <c r="G105" t="s">
        <v>808</v>
      </c>
      <c r="H105" t="s">
        <v>297</v>
      </c>
      <c r="I105" s="61"/>
      <c r="J105" s="62">
        <v>98</v>
      </c>
      <c r="K105" s="56" t="str">
        <f t="shared" si="8"/>
        <v>В36-98</v>
      </c>
      <c r="L105" s="56" t="str">
        <f t="shared" si="8"/>
        <v>176,35</v>
      </c>
      <c r="M105" s="56" t="str">
        <f t="shared" si="10"/>
        <v>89-8(36)</v>
      </c>
      <c r="N105" s="57">
        <f t="shared" si="9"/>
        <v>0</v>
      </c>
      <c r="O105" s="57">
        <f t="shared" si="9"/>
        <v>0</v>
      </c>
      <c r="P105" s="57" t="str">
        <f t="shared" si="11"/>
        <v>176,35</v>
      </c>
      <c r="Q105" s="58">
        <f t="shared" si="12"/>
        <v>2.0699999999999932</v>
      </c>
      <c r="R105" s="58" t="str">
        <f t="shared" si="13"/>
        <v>174,28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836</v>
      </c>
      <c r="G106" t="s">
        <v>837</v>
      </c>
      <c r="H106" t="s">
        <v>838</v>
      </c>
      <c r="I106" s="61"/>
      <c r="J106" s="62">
        <v>99</v>
      </c>
      <c r="K106" s="56" t="str">
        <f t="shared" si="8"/>
        <v>В36-99</v>
      </c>
      <c r="L106" s="56" t="str">
        <f t="shared" si="8"/>
        <v>176,31</v>
      </c>
      <c r="M106" s="56" t="str">
        <f t="shared" si="10"/>
        <v>89-8(36)</v>
      </c>
      <c r="N106" s="57">
        <f t="shared" si="9"/>
        <v>0</v>
      </c>
      <c r="O106" s="57">
        <f t="shared" si="9"/>
        <v>0</v>
      </c>
      <c r="P106" s="57" t="str">
        <f t="shared" si="11"/>
        <v>176,31</v>
      </c>
      <c r="Q106" s="58">
        <f t="shared" si="12"/>
        <v>2.1400000000000148</v>
      </c>
      <c r="R106" s="58" t="str">
        <f t="shared" si="13"/>
        <v>174,17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839</v>
      </c>
      <c r="G107" t="s">
        <v>727</v>
      </c>
      <c r="H107" t="s">
        <v>840</v>
      </c>
      <c r="I107" s="61"/>
      <c r="J107" s="62">
        <v>100</v>
      </c>
      <c r="K107" s="56" t="str">
        <f t="shared" si="8"/>
        <v>В36-100</v>
      </c>
      <c r="L107" s="56" t="str">
        <f t="shared" si="8"/>
        <v>176,19</v>
      </c>
      <c r="M107" s="56" t="str">
        <f t="shared" si="10"/>
        <v>89-8(36)</v>
      </c>
      <c r="N107" s="57">
        <f t="shared" si="9"/>
        <v>0</v>
      </c>
      <c r="O107" s="57">
        <f t="shared" si="9"/>
        <v>0</v>
      </c>
      <c r="P107" s="57" t="str">
        <f t="shared" si="11"/>
        <v>176,19</v>
      </c>
      <c r="Q107" s="58">
        <f t="shared" si="12"/>
        <v>2.0999999999999943</v>
      </c>
      <c r="R107" s="58" t="str">
        <f t="shared" si="13"/>
        <v>174,09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841</v>
      </c>
      <c r="G108" t="s">
        <v>675</v>
      </c>
      <c r="H108" t="s">
        <v>842</v>
      </c>
      <c r="I108" s="61"/>
      <c r="J108" s="62">
        <v>101</v>
      </c>
      <c r="K108" s="56" t="str">
        <f t="shared" si="8"/>
        <v>В36-101</v>
      </c>
      <c r="L108" s="56" t="str">
        <f t="shared" si="8"/>
        <v>175,27</v>
      </c>
      <c r="M108" s="56" t="str">
        <f t="shared" si="10"/>
        <v>89-8(36)</v>
      </c>
      <c r="N108" s="57">
        <f t="shared" si="9"/>
        <v>0</v>
      </c>
      <c r="O108" s="57">
        <f t="shared" si="9"/>
        <v>0</v>
      </c>
      <c r="P108" s="57" t="str">
        <f t="shared" si="11"/>
        <v>175,27</v>
      </c>
      <c r="Q108" s="58">
        <f t="shared" si="12"/>
        <v>1.4900000000000091</v>
      </c>
      <c r="R108" s="58" t="str">
        <f t="shared" si="13"/>
        <v>173,78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843</v>
      </c>
      <c r="G109" t="s">
        <v>247</v>
      </c>
      <c r="H109" t="s">
        <v>146</v>
      </c>
      <c r="I109" s="61"/>
      <c r="J109" s="62">
        <v>102</v>
      </c>
      <c r="K109" s="56" t="str">
        <f t="shared" si="8"/>
        <v>В36-102</v>
      </c>
      <c r="L109" s="56" t="str">
        <f t="shared" si="8"/>
        <v>174,77</v>
      </c>
      <c r="M109" s="56" t="str">
        <f t="shared" si="10"/>
        <v>89-8(36)</v>
      </c>
      <c r="N109" s="57">
        <f t="shared" si="9"/>
        <v>0</v>
      </c>
      <c r="O109" s="57">
        <f t="shared" si="9"/>
        <v>0</v>
      </c>
      <c r="P109" s="57" t="str">
        <f t="shared" si="11"/>
        <v>174,77</v>
      </c>
      <c r="Q109" s="58">
        <f t="shared" si="12"/>
        <v>1.8500000000000227</v>
      </c>
      <c r="R109" s="58" t="str">
        <f t="shared" si="13"/>
        <v>172,92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844</v>
      </c>
      <c r="G110" t="s">
        <v>651</v>
      </c>
      <c r="H110" t="s">
        <v>811</v>
      </c>
      <c r="I110" s="61"/>
      <c r="J110" s="62">
        <v>103</v>
      </c>
      <c r="K110" s="56" t="str">
        <f t="shared" si="8"/>
        <v>В36-103</v>
      </c>
      <c r="L110" s="56" t="str">
        <f t="shared" si="8"/>
        <v>174,50</v>
      </c>
      <c r="M110" s="56" t="str">
        <f t="shared" si="10"/>
        <v>89-8(36)</v>
      </c>
      <c r="N110" s="57">
        <f t="shared" si="9"/>
        <v>0</v>
      </c>
      <c r="O110" s="57">
        <f t="shared" si="9"/>
        <v>0</v>
      </c>
      <c r="P110" s="57" t="str">
        <f t="shared" si="11"/>
        <v>174,50</v>
      </c>
      <c r="Q110" s="58">
        <f t="shared" si="12"/>
        <v>1.6200000000000045</v>
      </c>
      <c r="R110" s="58" t="str">
        <f t="shared" si="13"/>
        <v>172,88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845</v>
      </c>
      <c r="G111" t="s">
        <v>846</v>
      </c>
      <c r="H111" t="s">
        <v>847</v>
      </c>
      <c r="I111" s="61"/>
      <c r="J111" s="62">
        <v>104</v>
      </c>
      <c r="K111" s="56" t="str">
        <f t="shared" si="8"/>
        <v>В36-104</v>
      </c>
      <c r="L111" s="56" t="str">
        <f t="shared" si="8"/>
        <v>174,36</v>
      </c>
      <c r="M111" s="56" t="str">
        <f t="shared" si="10"/>
        <v>89-8(36)</v>
      </c>
      <c r="N111" s="57">
        <f t="shared" si="9"/>
        <v>0</v>
      </c>
      <c r="O111" s="57">
        <f t="shared" si="9"/>
        <v>0</v>
      </c>
      <c r="P111" s="57" t="str">
        <f t="shared" si="11"/>
        <v>174,36</v>
      </c>
      <c r="Q111" s="58">
        <f t="shared" si="12"/>
        <v>1.4500000000000171</v>
      </c>
      <c r="R111" s="58" t="str">
        <f t="shared" si="13"/>
        <v>172,91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848</v>
      </c>
      <c r="G112" t="s">
        <v>849</v>
      </c>
      <c r="H112" t="s">
        <v>850</v>
      </c>
      <c r="I112" s="61"/>
      <c r="J112" s="62">
        <v>105</v>
      </c>
      <c r="K112" s="56" t="str">
        <f t="shared" si="8"/>
        <v>В36-105</v>
      </c>
      <c r="L112" s="56" t="str">
        <f t="shared" si="8"/>
        <v>174,02</v>
      </c>
      <c r="M112" s="56" t="str">
        <f t="shared" si="10"/>
        <v>89-8(36)</v>
      </c>
      <c r="N112" s="57">
        <f t="shared" si="9"/>
        <v>0</v>
      </c>
      <c r="O112" s="57">
        <f t="shared" si="9"/>
        <v>0</v>
      </c>
      <c r="P112" s="57" t="str">
        <f t="shared" si="11"/>
        <v>174,02</v>
      </c>
      <c r="Q112" s="58">
        <f t="shared" si="12"/>
        <v>1.3900000000000148</v>
      </c>
      <c r="R112" s="58" t="str">
        <f t="shared" si="13"/>
        <v>172,63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851</v>
      </c>
      <c r="G113" t="s">
        <v>852</v>
      </c>
      <c r="H113" t="s">
        <v>697</v>
      </c>
      <c r="I113" s="61"/>
      <c r="J113" s="62">
        <v>106</v>
      </c>
      <c r="K113" s="56" t="str">
        <f t="shared" si="8"/>
        <v>В36-106</v>
      </c>
      <c r="L113" s="56" t="str">
        <f t="shared" si="8"/>
        <v>176,71</v>
      </c>
      <c r="M113" s="56" t="str">
        <f t="shared" si="10"/>
        <v>89-8(36)</v>
      </c>
      <c r="N113" s="57">
        <f t="shared" si="9"/>
        <v>0</v>
      </c>
      <c r="O113" s="57">
        <f t="shared" si="9"/>
        <v>0</v>
      </c>
      <c r="P113" s="57" t="str">
        <f t="shared" si="11"/>
        <v>176,71</v>
      </c>
      <c r="Q113" s="58">
        <f t="shared" si="12"/>
        <v>1.5999999999999943</v>
      </c>
      <c r="R113" s="58" t="str">
        <f t="shared" si="13"/>
        <v>175,11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853</v>
      </c>
      <c r="G114" t="s">
        <v>854</v>
      </c>
      <c r="H114" t="s">
        <v>855</v>
      </c>
      <c r="I114" s="61"/>
      <c r="J114" s="62">
        <v>107</v>
      </c>
      <c r="K114" s="56" t="str">
        <f t="shared" si="8"/>
        <v>В36-107</v>
      </c>
      <c r="L114" s="56" t="str">
        <f t="shared" si="8"/>
        <v>176,54</v>
      </c>
      <c r="M114" s="56" t="str">
        <f t="shared" si="10"/>
        <v>89-8(36)</v>
      </c>
      <c r="N114" s="57">
        <f t="shared" si="9"/>
        <v>0</v>
      </c>
      <c r="O114" s="57">
        <f t="shared" si="9"/>
        <v>0</v>
      </c>
      <c r="P114" s="57" t="str">
        <f t="shared" si="11"/>
        <v>176,54</v>
      </c>
      <c r="Q114" s="58">
        <f t="shared" si="12"/>
        <v>1.7999999999999829</v>
      </c>
      <c r="R114" s="58" t="str">
        <f t="shared" si="13"/>
        <v>174,74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856</v>
      </c>
      <c r="G115" t="s">
        <v>258</v>
      </c>
      <c r="H115" t="s">
        <v>691</v>
      </c>
      <c r="I115" s="61"/>
      <c r="J115" s="62">
        <v>108</v>
      </c>
      <c r="K115" s="56" t="str">
        <f t="shared" si="8"/>
        <v>В36-108</v>
      </c>
      <c r="L115" s="56" t="str">
        <f t="shared" si="8"/>
        <v>177,10</v>
      </c>
      <c r="M115" s="56" t="str">
        <f t="shared" si="10"/>
        <v>89-8(36)</v>
      </c>
      <c r="N115" s="57">
        <f t="shared" si="9"/>
        <v>0</v>
      </c>
      <c r="O115" s="57">
        <f t="shared" si="9"/>
        <v>0</v>
      </c>
      <c r="P115" s="57" t="str">
        <f t="shared" si="11"/>
        <v>177,10</v>
      </c>
      <c r="Q115" s="58">
        <f t="shared" si="12"/>
        <v>2</v>
      </c>
      <c r="R115" s="58" t="str">
        <f t="shared" si="13"/>
        <v>175,10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857</v>
      </c>
      <c r="G116" t="s">
        <v>858</v>
      </c>
      <c r="H116" t="s">
        <v>859</v>
      </c>
      <c r="I116" s="61"/>
      <c r="J116" s="62">
        <v>109</v>
      </c>
      <c r="K116" s="56" t="str">
        <f t="shared" si="8"/>
        <v>В36-109</v>
      </c>
      <c r="L116" s="56" t="str">
        <f t="shared" si="8"/>
        <v>176,55</v>
      </c>
      <c r="M116" s="56" t="str">
        <f t="shared" si="10"/>
        <v>89-8(36)</v>
      </c>
      <c r="N116" s="57">
        <f t="shared" si="9"/>
        <v>0</v>
      </c>
      <c r="O116" s="57">
        <f t="shared" si="9"/>
        <v>0</v>
      </c>
      <c r="P116" s="57" t="str">
        <f t="shared" si="11"/>
        <v>176,55</v>
      </c>
      <c r="Q116" s="58">
        <f t="shared" si="12"/>
        <v>1.8000000000000114</v>
      </c>
      <c r="R116" s="58" t="str">
        <f t="shared" si="13"/>
        <v>174,75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860</v>
      </c>
      <c r="G117" t="s">
        <v>861</v>
      </c>
      <c r="H117" t="s">
        <v>793</v>
      </c>
      <c r="I117" s="61"/>
      <c r="J117" s="62">
        <v>110</v>
      </c>
      <c r="K117" s="56" t="str">
        <f t="shared" si="8"/>
        <v>В36-110</v>
      </c>
      <c r="L117" s="56" t="str">
        <f t="shared" si="8"/>
        <v>176,27</v>
      </c>
      <c r="M117" s="56" t="str">
        <f t="shared" si="10"/>
        <v>89-8(36)</v>
      </c>
      <c r="N117" s="57">
        <f t="shared" si="9"/>
        <v>0</v>
      </c>
      <c r="O117" s="57">
        <f t="shared" si="9"/>
        <v>0</v>
      </c>
      <c r="P117" s="57" t="str">
        <f t="shared" si="11"/>
        <v>176,27</v>
      </c>
      <c r="Q117" s="58">
        <f t="shared" si="12"/>
        <v>1.8000000000000114</v>
      </c>
      <c r="R117" s="58" t="str">
        <f t="shared" si="13"/>
        <v>174,47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862</v>
      </c>
      <c r="G118" t="s">
        <v>863</v>
      </c>
      <c r="H118" t="s">
        <v>864</v>
      </c>
      <c r="I118" s="61"/>
      <c r="J118" s="62">
        <v>111</v>
      </c>
      <c r="K118" s="56" t="str">
        <f t="shared" si="8"/>
        <v>В36-111</v>
      </c>
      <c r="L118" s="56" t="str">
        <f t="shared" si="8"/>
        <v>176,28</v>
      </c>
      <c r="M118" s="56" t="str">
        <f t="shared" si="10"/>
        <v>89-8(36)</v>
      </c>
      <c r="N118" s="57">
        <f t="shared" si="9"/>
        <v>0</v>
      </c>
      <c r="O118" s="57">
        <f t="shared" si="9"/>
        <v>0</v>
      </c>
      <c r="P118" s="57" t="str">
        <f t="shared" si="11"/>
        <v>176,28</v>
      </c>
      <c r="Q118" s="58">
        <f t="shared" si="12"/>
        <v>1.8000000000000114</v>
      </c>
      <c r="R118" s="58" t="str">
        <f t="shared" si="13"/>
        <v>174,48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865</v>
      </c>
      <c r="G119" t="s">
        <v>866</v>
      </c>
      <c r="H119" t="s">
        <v>235</v>
      </c>
      <c r="I119" s="61"/>
      <c r="J119" s="62">
        <v>112</v>
      </c>
      <c r="K119" s="56" t="str">
        <f t="shared" si="8"/>
        <v>В36-112</v>
      </c>
      <c r="L119" s="56" t="str">
        <f t="shared" si="8"/>
        <v>175,96</v>
      </c>
      <c r="M119" s="56" t="str">
        <f t="shared" si="10"/>
        <v>89-8(36)</v>
      </c>
      <c r="N119" s="57">
        <f t="shared" si="9"/>
        <v>0</v>
      </c>
      <c r="O119" s="57">
        <f t="shared" si="9"/>
        <v>0</v>
      </c>
      <c r="P119" s="57" t="str">
        <f t="shared" si="11"/>
        <v>175,96</v>
      </c>
      <c r="Q119" s="58">
        <f t="shared" si="12"/>
        <v>1.8000000000000114</v>
      </c>
      <c r="R119" s="58" t="str">
        <f t="shared" si="13"/>
        <v>174,16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867</v>
      </c>
      <c r="G120" t="s">
        <v>819</v>
      </c>
      <c r="H120" t="s">
        <v>671</v>
      </c>
      <c r="I120" s="61"/>
      <c r="J120" s="62">
        <v>113</v>
      </c>
      <c r="K120" s="56" t="str">
        <f t="shared" si="8"/>
        <v>В36-113</v>
      </c>
      <c r="L120" s="56" t="str">
        <f t="shared" si="8"/>
        <v>174,87</v>
      </c>
      <c r="M120" s="56" t="str">
        <f t="shared" si="10"/>
        <v>89-8(36)</v>
      </c>
      <c r="N120" s="57">
        <f t="shared" si="9"/>
        <v>0</v>
      </c>
      <c r="O120" s="57">
        <f t="shared" si="9"/>
        <v>0</v>
      </c>
      <c r="P120" s="57" t="str">
        <f t="shared" si="11"/>
        <v>174,87</v>
      </c>
      <c r="Q120" s="58">
        <f t="shared" si="12"/>
        <v>1.8000000000000114</v>
      </c>
      <c r="R120" s="58" t="str">
        <f t="shared" si="13"/>
        <v>173,07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868</v>
      </c>
      <c r="G121" t="s">
        <v>859</v>
      </c>
      <c r="H121" t="s">
        <v>869</v>
      </c>
      <c r="I121" s="61"/>
      <c r="J121" s="62">
        <v>114</v>
      </c>
      <c r="K121" s="56" t="str">
        <f t="shared" si="8"/>
        <v>В36-114</v>
      </c>
      <c r="L121" s="56" t="str">
        <f t="shared" si="8"/>
        <v>174,75</v>
      </c>
      <c r="M121" s="56" t="str">
        <f t="shared" si="10"/>
        <v>89-8(36)</v>
      </c>
      <c r="N121" s="57">
        <f t="shared" si="9"/>
        <v>0</v>
      </c>
      <c r="O121" s="57">
        <f t="shared" si="9"/>
        <v>0</v>
      </c>
      <c r="P121" s="57" t="str">
        <f t="shared" si="11"/>
        <v>174,75</v>
      </c>
      <c r="Q121" s="58">
        <f t="shared" si="12"/>
        <v>1.8000000000000114</v>
      </c>
      <c r="R121" s="58" t="str">
        <f t="shared" si="13"/>
        <v>172,95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870</v>
      </c>
      <c r="G122" t="s">
        <v>871</v>
      </c>
      <c r="H122" t="s">
        <v>872</v>
      </c>
      <c r="I122" s="61"/>
      <c r="J122" s="62">
        <v>115</v>
      </c>
      <c r="K122" s="56" t="str">
        <f t="shared" si="8"/>
        <v>В36-115</v>
      </c>
      <c r="L122" s="56" t="str">
        <f t="shared" si="8"/>
        <v>174,22</v>
      </c>
      <c r="M122" s="56" t="str">
        <f t="shared" si="10"/>
        <v>89-8(36)</v>
      </c>
      <c r="N122" s="57">
        <f t="shared" si="9"/>
        <v>0</v>
      </c>
      <c r="O122" s="57">
        <f t="shared" si="9"/>
        <v>0</v>
      </c>
      <c r="P122" s="57" t="str">
        <f t="shared" si="11"/>
        <v>174,22</v>
      </c>
      <c r="Q122" s="58">
        <f t="shared" si="12"/>
        <v>1.8000000000000114</v>
      </c>
      <c r="R122" s="58" t="str">
        <f t="shared" si="13"/>
        <v>172,42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873</v>
      </c>
      <c r="G123" t="s">
        <v>874</v>
      </c>
      <c r="H123" t="s">
        <v>875</v>
      </c>
      <c r="I123" s="61"/>
      <c r="J123" s="62">
        <v>116</v>
      </c>
      <c r="K123" s="56" t="str">
        <f t="shared" si="8"/>
        <v>В36-116</v>
      </c>
      <c r="L123" s="56" t="str">
        <f t="shared" si="8"/>
        <v>174,10</v>
      </c>
      <c r="M123" s="56" t="str">
        <f t="shared" si="10"/>
        <v>89-8(36)</v>
      </c>
      <c r="N123" s="57">
        <f t="shared" si="9"/>
        <v>0</v>
      </c>
      <c r="O123" s="57">
        <f t="shared" si="9"/>
        <v>0</v>
      </c>
      <c r="P123" s="57" t="str">
        <f t="shared" si="11"/>
        <v>174,10</v>
      </c>
      <c r="Q123" s="58">
        <f t="shared" si="12"/>
        <v>1.7999999999999829</v>
      </c>
      <c r="R123" s="58" t="str">
        <f t="shared" si="13"/>
        <v>172,30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876</v>
      </c>
      <c r="G124" t="s">
        <v>877</v>
      </c>
      <c r="H124" t="s">
        <v>878</v>
      </c>
      <c r="I124" s="61"/>
      <c r="J124" s="62">
        <v>117</v>
      </c>
      <c r="K124" s="56" t="str">
        <f t="shared" si="8"/>
        <v>В36-117</v>
      </c>
      <c r="L124" s="56" t="str">
        <f t="shared" si="8"/>
        <v>172,94</v>
      </c>
      <c r="M124" s="56" t="str">
        <f t="shared" si="10"/>
        <v>89-8(36)</v>
      </c>
      <c r="N124" s="57">
        <f t="shared" si="9"/>
        <v>0</v>
      </c>
      <c r="O124" s="57">
        <f t="shared" si="9"/>
        <v>0</v>
      </c>
      <c r="P124" s="57" t="str">
        <f t="shared" si="11"/>
        <v>172,94</v>
      </c>
      <c r="Q124" s="58">
        <f t="shared" si="12"/>
        <v>1.8000000000000114</v>
      </c>
      <c r="R124" s="58" t="str">
        <f t="shared" si="13"/>
        <v>171,14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879</v>
      </c>
      <c r="G125" t="s">
        <v>194</v>
      </c>
      <c r="H125" t="s">
        <v>880</v>
      </c>
      <c r="I125" s="61"/>
      <c r="J125" s="62">
        <v>118</v>
      </c>
      <c r="K125" s="56" t="str">
        <f t="shared" si="8"/>
        <v>В36-118</v>
      </c>
      <c r="L125" s="56" t="str">
        <f t="shared" si="8"/>
        <v>173,00</v>
      </c>
      <c r="M125" s="56" t="str">
        <f t="shared" si="10"/>
        <v>89-8(36)</v>
      </c>
      <c r="N125" s="57">
        <f t="shared" si="9"/>
        <v>0</v>
      </c>
      <c r="O125" s="57">
        <f t="shared" si="9"/>
        <v>0</v>
      </c>
      <c r="P125" s="57" t="str">
        <f t="shared" si="11"/>
        <v>173,00</v>
      </c>
      <c r="Q125" s="58">
        <f t="shared" si="12"/>
        <v>1.8000000000000114</v>
      </c>
      <c r="R125" s="58" t="str">
        <f t="shared" si="13"/>
        <v>171,20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881</v>
      </c>
      <c r="G126" t="s">
        <v>822</v>
      </c>
      <c r="H126" t="s">
        <v>882</v>
      </c>
      <c r="I126" s="61"/>
      <c r="J126" s="62">
        <v>119</v>
      </c>
      <c r="K126" s="56" t="str">
        <f t="shared" si="8"/>
        <v>В36-119</v>
      </c>
      <c r="L126" s="56" t="str">
        <f t="shared" si="8"/>
        <v>172,36</v>
      </c>
      <c r="M126" s="56" t="str">
        <f t="shared" si="10"/>
        <v>89-8(36)</v>
      </c>
      <c r="N126" s="57">
        <f t="shared" si="9"/>
        <v>0</v>
      </c>
      <c r="O126" s="57">
        <f t="shared" si="9"/>
        <v>0</v>
      </c>
      <c r="P126" s="57" t="str">
        <f t="shared" si="11"/>
        <v>172,36</v>
      </c>
      <c r="Q126" s="58">
        <f t="shared" si="12"/>
        <v>1.8000000000000114</v>
      </c>
      <c r="R126" s="58" t="str">
        <f t="shared" si="13"/>
        <v>170,56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883</v>
      </c>
      <c r="G127" t="s">
        <v>884</v>
      </c>
      <c r="H127" t="s">
        <v>885</v>
      </c>
      <c r="I127" s="61"/>
      <c r="J127" s="62">
        <v>120</v>
      </c>
      <c r="K127" s="56" t="str">
        <f t="shared" si="8"/>
        <v>В36-120</v>
      </c>
      <c r="L127" s="56" t="str">
        <f t="shared" si="8"/>
        <v>171,91</v>
      </c>
      <c r="M127" s="56" t="str">
        <f t="shared" si="10"/>
        <v>89-8(36)</v>
      </c>
      <c r="N127" s="57">
        <f t="shared" si="9"/>
        <v>0</v>
      </c>
      <c r="O127" s="57">
        <f t="shared" si="9"/>
        <v>0</v>
      </c>
      <c r="P127" s="57" t="str">
        <f t="shared" si="11"/>
        <v>171,91</v>
      </c>
      <c r="Q127" s="58">
        <f t="shared" si="12"/>
        <v>1.789999999999992</v>
      </c>
      <c r="R127" s="58" t="str">
        <f t="shared" si="13"/>
        <v>170,12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886</v>
      </c>
      <c r="G128" t="s">
        <v>887</v>
      </c>
      <c r="H128" t="s">
        <v>128</v>
      </c>
      <c r="I128" s="61"/>
      <c r="J128" s="62">
        <v>121</v>
      </c>
      <c r="K128" s="56" t="str">
        <f t="shared" ref="K128:L191" si="14">F128</f>
        <v>В36-121</v>
      </c>
      <c r="L128" s="56" t="str">
        <f t="shared" si="14"/>
        <v>172,02</v>
      </c>
      <c r="M128" s="56" t="str">
        <f t="shared" si="10"/>
        <v>89-8(36)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172,02</v>
      </c>
      <c r="Q128" s="58">
        <f t="shared" si="12"/>
        <v>1.7700000000000102</v>
      </c>
      <c r="R128" s="58" t="str">
        <f t="shared" si="13"/>
        <v>170,25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888</v>
      </c>
      <c r="G129" t="s">
        <v>889</v>
      </c>
      <c r="H129" t="s">
        <v>890</v>
      </c>
      <c r="I129" s="61"/>
      <c r="J129" s="62">
        <v>122</v>
      </c>
      <c r="K129" s="56" t="str">
        <f t="shared" si="14"/>
        <v>В36-122</v>
      </c>
      <c r="L129" s="56" t="str">
        <f t="shared" si="14"/>
        <v>171,25</v>
      </c>
      <c r="M129" s="56" t="str">
        <f t="shared" si="10"/>
        <v>89-8(36)</v>
      </c>
      <c r="N129" s="57">
        <f t="shared" si="15"/>
        <v>0</v>
      </c>
      <c r="O129" s="57">
        <f t="shared" si="15"/>
        <v>0</v>
      </c>
      <c r="P129" s="57" t="str">
        <f t="shared" si="11"/>
        <v>171,25</v>
      </c>
      <c r="Q129" s="58">
        <f t="shared" si="12"/>
        <v>1.7700000000000102</v>
      </c>
      <c r="R129" s="58" t="str">
        <f t="shared" si="13"/>
        <v>169,48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891</v>
      </c>
      <c r="G130" t="s">
        <v>892</v>
      </c>
      <c r="H130" t="s">
        <v>409</v>
      </c>
      <c r="I130" s="61"/>
      <c r="J130" s="62">
        <v>123</v>
      </c>
      <c r="K130" s="56" t="str">
        <f t="shared" si="14"/>
        <v>В36-123</v>
      </c>
      <c r="L130" s="56" t="str">
        <f t="shared" si="14"/>
        <v>171,02</v>
      </c>
      <c r="M130" s="56" t="str">
        <f t="shared" si="10"/>
        <v>89-8(36)</v>
      </c>
      <c r="N130" s="57">
        <f t="shared" si="15"/>
        <v>0</v>
      </c>
      <c r="O130" s="57">
        <f t="shared" si="15"/>
        <v>0</v>
      </c>
      <c r="P130" s="57" t="str">
        <f t="shared" si="11"/>
        <v>171,02</v>
      </c>
      <c r="Q130" s="58">
        <f t="shared" si="12"/>
        <v>1.7600000000000193</v>
      </c>
      <c r="R130" s="58" t="str">
        <f t="shared" si="13"/>
        <v>169,26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893</v>
      </c>
      <c r="G131" t="s">
        <v>894</v>
      </c>
      <c r="H131" t="s">
        <v>74</v>
      </c>
      <c r="I131" s="61"/>
      <c r="J131" s="62">
        <v>124</v>
      </c>
      <c r="K131" s="56" t="str">
        <f t="shared" si="14"/>
        <v>В36-124</v>
      </c>
      <c r="L131" s="56" t="str">
        <f t="shared" si="14"/>
        <v>171,46</v>
      </c>
      <c r="M131" s="56" t="str">
        <f t="shared" si="10"/>
        <v>89-8(36)</v>
      </c>
      <c r="N131" s="57">
        <f t="shared" si="15"/>
        <v>0</v>
      </c>
      <c r="O131" s="57">
        <f t="shared" si="15"/>
        <v>0</v>
      </c>
      <c r="P131" s="57" t="str">
        <f t="shared" si="11"/>
        <v>171,46</v>
      </c>
      <c r="Q131" s="58">
        <f t="shared" si="12"/>
        <v>1.8100000000000023</v>
      </c>
      <c r="R131" s="58" t="str">
        <f t="shared" si="13"/>
        <v>169,65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895</v>
      </c>
      <c r="G132" t="s">
        <v>896</v>
      </c>
      <c r="H132" t="s">
        <v>897</v>
      </c>
      <c r="I132" s="61"/>
      <c r="J132" s="62">
        <v>125</v>
      </c>
      <c r="K132" s="56" t="str">
        <f t="shared" si="14"/>
        <v>В36-125</v>
      </c>
      <c r="L132" s="56" t="str">
        <f t="shared" si="14"/>
        <v>170,68</v>
      </c>
      <c r="M132" s="56" t="str">
        <f t="shared" si="10"/>
        <v>89-8(36)</v>
      </c>
      <c r="N132" s="57">
        <f t="shared" si="15"/>
        <v>0</v>
      </c>
      <c r="O132" s="57">
        <f t="shared" si="15"/>
        <v>0</v>
      </c>
      <c r="P132" s="57" t="str">
        <f t="shared" si="11"/>
        <v>170,68</v>
      </c>
      <c r="Q132" s="58">
        <f t="shared" si="12"/>
        <v>1.7800000000000011</v>
      </c>
      <c r="R132" s="58" t="str">
        <f t="shared" si="13"/>
        <v>168,90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898</v>
      </c>
      <c r="G133" t="s">
        <v>899</v>
      </c>
      <c r="H133" t="s">
        <v>900</v>
      </c>
      <c r="I133" s="61"/>
      <c r="J133" s="62">
        <v>126</v>
      </c>
      <c r="K133" s="56" t="str">
        <f t="shared" si="14"/>
        <v>В36-126</v>
      </c>
      <c r="L133" s="56" t="str">
        <f t="shared" si="14"/>
        <v>170,65</v>
      </c>
      <c r="M133" s="56" t="str">
        <f t="shared" si="10"/>
        <v>89-8(36)</v>
      </c>
      <c r="N133" s="57">
        <f t="shared" si="15"/>
        <v>0</v>
      </c>
      <c r="O133" s="57">
        <f t="shared" si="15"/>
        <v>0</v>
      </c>
      <c r="P133" s="57" t="str">
        <f t="shared" si="11"/>
        <v>170,65</v>
      </c>
      <c r="Q133" s="58">
        <f t="shared" si="12"/>
        <v>1.8199999999999932</v>
      </c>
      <c r="R133" s="58" t="str">
        <f t="shared" si="13"/>
        <v>168,83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901</v>
      </c>
      <c r="G134" t="s">
        <v>902</v>
      </c>
      <c r="H134" t="s">
        <v>662</v>
      </c>
      <c r="I134" s="61"/>
      <c r="J134" s="62">
        <v>127</v>
      </c>
      <c r="K134" s="56" t="str">
        <f t="shared" si="14"/>
        <v>В36-127</v>
      </c>
      <c r="L134" s="56" t="str">
        <f t="shared" si="14"/>
        <v>177,36</v>
      </c>
      <c r="M134" s="56" t="str">
        <f t="shared" si="10"/>
        <v>89-8(36)</v>
      </c>
      <c r="N134" s="57">
        <f t="shared" si="15"/>
        <v>0</v>
      </c>
      <c r="O134" s="57">
        <f t="shared" si="15"/>
        <v>0</v>
      </c>
      <c r="P134" s="57" t="str">
        <f t="shared" si="11"/>
        <v>177,36</v>
      </c>
      <c r="Q134" s="58">
        <f t="shared" si="12"/>
        <v>2.0100000000000193</v>
      </c>
      <c r="R134" s="58" t="str">
        <f t="shared" si="13"/>
        <v>175,35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903</v>
      </c>
      <c r="G135" t="s">
        <v>202</v>
      </c>
      <c r="H135" t="s">
        <v>826</v>
      </c>
      <c r="I135" s="61"/>
      <c r="J135" s="62">
        <v>128</v>
      </c>
      <c r="K135" s="56" t="str">
        <f t="shared" si="14"/>
        <v>В36-128</v>
      </c>
      <c r="L135" s="56" t="str">
        <f t="shared" si="14"/>
        <v>176,76</v>
      </c>
      <c r="M135" s="56" t="str">
        <f t="shared" si="10"/>
        <v>89-8(36)</v>
      </c>
      <c r="N135" s="57">
        <f t="shared" si="15"/>
        <v>0</v>
      </c>
      <c r="O135" s="57">
        <f t="shared" si="15"/>
        <v>0</v>
      </c>
      <c r="P135" s="57" t="str">
        <f t="shared" si="11"/>
        <v>176,76</v>
      </c>
      <c r="Q135" s="58">
        <f t="shared" si="12"/>
        <v>1.7999999999999829</v>
      </c>
      <c r="R135" s="58" t="str">
        <f t="shared" si="13"/>
        <v>174,96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904</v>
      </c>
      <c r="G136" t="s">
        <v>905</v>
      </c>
      <c r="H136" t="s">
        <v>651</v>
      </c>
      <c r="I136" s="61"/>
      <c r="J136" s="62">
        <v>129</v>
      </c>
      <c r="K136" s="56" t="str">
        <f t="shared" si="14"/>
        <v>В36-129</v>
      </c>
      <c r="L136" s="56" t="str">
        <f t="shared" si="14"/>
        <v>176,30</v>
      </c>
      <c r="M136" s="56" t="str">
        <f t="shared" si="10"/>
        <v>89-8(36)</v>
      </c>
      <c r="N136" s="57">
        <f t="shared" si="15"/>
        <v>0</v>
      </c>
      <c r="O136" s="57">
        <f t="shared" si="15"/>
        <v>0</v>
      </c>
      <c r="P136" s="57" t="str">
        <f t="shared" si="11"/>
        <v>176,30</v>
      </c>
      <c r="Q136" s="58">
        <f t="shared" si="12"/>
        <v>1.8000000000000114</v>
      </c>
      <c r="R136" s="58" t="str">
        <f t="shared" si="13"/>
        <v>174,50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906</v>
      </c>
      <c r="G137" t="s">
        <v>907</v>
      </c>
      <c r="H137" t="s">
        <v>908</v>
      </c>
      <c r="I137" s="61"/>
      <c r="J137" s="62">
        <v>130</v>
      </c>
      <c r="K137" s="56" t="str">
        <f t="shared" si="14"/>
        <v>В36-130</v>
      </c>
      <c r="L137" s="56" t="str">
        <f t="shared" si="14"/>
        <v>175,89</v>
      </c>
      <c r="M137" s="56" t="str">
        <f t="shared" ref="M137:M200" si="16">$L$2</f>
        <v>89-8(36)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175,89</v>
      </c>
      <c r="Q137" s="58">
        <f t="shared" ref="Q137:Q200" si="18">P137-R137</f>
        <v>2.7999999999999829</v>
      </c>
      <c r="R137" s="58" t="str">
        <f t="shared" ref="R137:R200" si="19">H137</f>
        <v>173,09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909</v>
      </c>
      <c r="G138" t="s">
        <v>232</v>
      </c>
      <c r="H138" t="s">
        <v>328</v>
      </c>
      <c r="I138" s="61"/>
      <c r="J138" s="62">
        <v>131</v>
      </c>
      <c r="K138" s="56" t="str">
        <f t="shared" si="14"/>
        <v>В36-131</v>
      </c>
      <c r="L138" s="56" t="str">
        <f t="shared" si="14"/>
        <v>175,81</v>
      </c>
      <c r="M138" s="56" t="str">
        <f t="shared" si="16"/>
        <v>89-8(36)</v>
      </c>
      <c r="N138" s="57">
        <f t="shared" si="15"/>
        <v>0</v>
      </c>
      <c r="O138" s="57">
        <f t="shared" si="15"/>
        <v>0</v>
      </c>
      <c r="P138" s="57" t="str">
        <f t="shared" si="17"/>
        <v>175,81</v>
      </c>
      <c r="Q138" s="58">
        <f t="shared" si="18"/>
        <v>2.8000000000000114</v>
      </c>
      <c r="R138" s="58" t="str">
        <f t="shared" si="19"/>
        <v>173,01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910</v>
      </c>
      <c r="G139" t="s">
        <v>705</v>
      </c>
      <c r="H139" t="s">
        <v>182</v>
      </c>
      <c r="I139" s="61"/>
      <c r="J139" s="62">
        <v>132</v>
      </c>
      <c r="K139" s="56" t="str">
        <f t="shared" si="14"/>
        <v>В36-132</v>
      </c>
      <c r="L139" s="56" t="str">
        <f t="shared" si="14"/>
        <v>175,15</v>
      </c>
      <c r="M139" s="56" t="str">
        <f t="shared" si="16"/>
        <v>89-8(36)</v>
      </c>
      <c r="N139" s="57">
        <f t="shared" si="15"/>
        <v>0</v>
      </c>
      <c r="O139" s="57">
        <f t="shared" si="15"/>
        <v>0</v>
      </c>
      <c r="P139" s="57" t="str">
        <f t="shared" si="17"/>
        <v>175,15</v>
      </c>
      <c r="Q139" s="58">
        <f t="shared" si="18"/>
        <v>1.8000000000000114</v>
      </c>
      <c r="R139" s="58" t="str">
        <f t="shared" si="19"/>
        <v>173,35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911</v>
      </c>
      <c r="G140" t="s">
        <v>912</v>
      </c>
      <c r="H140" t="s">
        <v>913</v>
      </c>
      <c r="I140" s="61"/>
      <c r="J140" s="62">
        <v>133</v>
      </c>
      <c r="K140" s="56" t="str">
        <f t="shared" si="14"/>
        <v>В36-133</v>
      </c>
      <c r="L140" s="56" t="str">
        <f t="shared" si="14"/>
        <v>174,83</v>
      </c>
      <c r="M140" s="56" t="str">
        <f t="shared" si="16"/>
        <v>89-8(36)</v>
      </c>
      <c r="N140" s="57">
        <f t="shared" si="15"/>
        <v>0</v>
      </c>
      <c r="O140" s="57">
        <f t="shared" si="15"/>
        <v>0</v>
      </c>
      <c r="P140" s="57" t="str">
        <f t="shared" si="17"/>
        <v>174,83</v>
      </c>
      <c r="Q140" s="58">
        <f t="shared" si="18"/>
        <v>1.8000000000000114</v>
      </c>
      <c r="R140" s="58" t="str">
        <f t="shared" si="19"/>
        <v>173,03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914</v>
      </c>
      <c r="G141" t="s">
        <v>915</v>
      </c>
      <c r="H141" t="s">
        <v>678</v>
      </c>
      <c r="I141" s="61"/>
      <c r="J141" s="62">
        <v>134</v>
      </c>
      <c r="K141" s="56" t="str">
        <f t="shared" si="14"/>
        <v>В36-134</v>
      </c>
      <c r="L141" s="56" t="str">
        <f t="shared" si="14"/>
        <v>175,41</v>
      </c>
      <c r="M141" s="56" t="str">
        <f t="shared" si="16"/>
        <v>89-8(36)</v>
      </c>
      <c r="N141" s="57">
        <f t="shared" si="15"/>
        <v>0</v>
      </c>
      <c r="O141" s="57">
        <f t="shared" si="15"/>
        <v>0</v>
      </c>
      <c r="P141" s="57" t="str">
        <f t="shared" si="17"/>
        <v>175,41</v>
      </c>
      <c r="Q141" s="58">
        <f t="shared" si="18"/>
        <v>2.0099999999999909</v>
      </c>
      <c r="R141" s="58" t="str">
        <f t="shared" si="19"/>
        <v>173,40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916</v>
      </c>
      <c r="G142" t="s">
        <v>917</v>
      </c>
      <c r="H142" t="s">
        <v>918</v>
      </c>
      <c r="J142" s="62">
        <v>135</v>
      </c>
      <c r="K142" s="56" t="str">
        <f t="shared" si="14"/>
        <v>В36-135</v>
      </c>
      <c r="L142" s="56" t="str">
        <f t="shared" si="14"/>
        <v>174,05</v>
      </c>
      <c r="M142" s="56" t="str">
        <f t="shared" si="16"/>
        <v>89-8(36)</v>
      </c>
      <c r="N142" s="57">
        <f t="shared" si="15"/>
        <v>0</v>
      </c>
      <c r="O142" s="57">
        <f t="shared" si="15"/>
        <v>0</v>
      </c>
      <c r="P142" s="57" t="str">
        <f t="shared" si="17"/>
        <v>174,05</v>
      </c>
      <c r="Q142" s="58">
        <f t="shared" si="18"/>
        <v>1.8000000000000114</v>
      </c>
      <c r="R142" s="58" t="str">
        <f t="shared" si="19"/>
        <v>172,25</v>
      </c>
      <c r="S142" s="64"/>
    </row>
    <row r="143" spans="2:26">
      <c r="B143" s="54">
        <v>136</v>
      </c>
      <c r="C143" s="55"/>
      <c r="D143" s="55"/>
      <c r="E143" s="55"/>
      <c r="F143" t="s">
        <v>919</v>
      </c>
      <c r="G143" t="s">
        <v>913</v>
      </c>
      <c r="H143" t="s">
        <v>329</v>
      </c>
      <c r="J143" s="62">
        <v>136</v>
      </c>
      <c r="K143" s="56" t="str">
        <f t="shared" si="14"/>
        <v>В36-136</v>
      </c>
      <c r="L143" s="56" t="str">
        <f t="shared" si="14"/>
        <v>173,03</v>
      </c>
      <c r="M143" s="56" t="str">
        <f t="shared" si="16"/>
        <v>89-8(36)</v>
      </c>
      <c r="N143" s="57">
        <f t="shared" si="15"/>
        <v>0</v>
      </c>
      <c r="O143" s="57">
        <f t="shared" si="15"/>
        <v>0</v>
      </c>
      <c r="P143" s="57" t="str">
        <f t="shared" si="17"/>
        <v>173,03</v>
      </c>
      <c r="Q143" s="58">
        <f t="shared" si="18"/>
        <v>1.8000000000000114</v>
      </c>
      <c r="R143" s="58" t="str">
        <f t="shared" si="19"/>
        <v>171,23</v>
      </c>
      <c r="S143" s="64"/>
    </row>
    <row r="144" spans="2:26">
      <c r="B144" s="54">
        <v>137</v>
      </c>
      <c r="C144" s="55"/>
      <c r="D144" s="55"/>
      <c r="E144" s="55"/>
      <c r="F144" t="s">
        <v>920</v>
      </c>
      <c r="G144" t="s">
        <v>921</v>
      </c>
      <c r="H144" t="s">
        <v>922</v>
      </c>
      <c r="J144" s="62">
        <v>137</v>
      </c>
      <c r="K144" s="56" t="str">
        <f t="shared" si="14"/>
        <v>В36-137</v>
      </c>
      <c r="L144" s="56" t="str">
        <f t="shared" si="14"/>
        <v>172,61</v>
      </c>
      <c r="M144" s="56" t="str">
        <f t="shared" si="16"/>
        <v>89-8(36)</v>
      </c>
      <c r="N144" s="57">
        <f t="shared" si="15"/>
        <v>0</v>
      </c>
      <c r="O144" s="57">
        <f t="shared" si="15"/>
        <v>0</v>
      </c>
      <c r="P144" s="57" t="str">
        <f t="shared" si="17"/>
        <v>172,61</v>
      </c>
      <c r="Q144" s="58">
        <f t="shared" si="18"/>
        <v>1.8000000000000114</v>
      </c>
      <c r="R144" s="58" t="str">
        <f t="shared" si="19"/>
        <v>170,81</v>
      </c>
      <c r="S144" s="64"/>
    </row>
    <row r="145" spans="2:19">
      <c r="B145" s="54">
        <v>138</v>
      </c>
      <c r="C145" s="55"/>
      <c r="D145" s="55"/>
      <c r="E145" s="55"/>
      <c r="F145" t="s">
        <v>923</v>
      </c>
      <c r="G145" t="s">
        <v>924</v>
      </c>
      <c r="H145" t="s">
        <v>925</v>
      </c>
      <c r="J145" s="62">
        <v>138</v>
      </c>
      <c r="K145" s="56" t="str">
        <f t="shared" si="14"/>
        <v>В36-138</v>
      </c>
      <c r="L145" s="56" t="str">
        <f t="shared" si="14"/>
        <v>172,24</v>
      </c>
      <c r="M145" s="56" t="str">
        <f t="shared" si="16"/>
        <v>89-8(36)</v>
      </c>
      <c r="N145" s="57">
        <f t="shared" si="15"/>
        <v>0</v>
      </c>
      <c r="O145" s="57">
        <f t="shared" si="15"/>
        <v>0</v>
      </c>
      <c r="P145" s="57" t="str">
        <f t="shared" si="17"/>
        <v>172,24</v>
      </c>
      <c r="Q145" s="58">
        <f t="shared" si="18"/>
        <v>1.8000000000000114</v>
      </c>
      <c r="R145" s="58" t="str">
        <f t="shared" si="19"/>
        <v>170,44</v>
      </c>
      <c r="S145" s="64"/>
    </row>
    <row r="146" spans="2:19">
      <c r="B146" s="54">
        <v>139</v>
      </c>
      <c r="C146" s="55"/>
      <c r="D146" s="55"/>
      <c r="E146" s="55"/>
      <c r="F146" t="s">
        <v>926</v>
      </c>
      <c r="G146" t="s">
        <v>291</v>
      </c>
      <c r="H146" t="s">
        <v>927</v>
      </c>
      <c r="J146" s="62">
        <v>139</v>
      </c>
      <c r="K146" s="56" t="str">
        <f t="shared" si="14"/>
        <v>В36-139</v>
      </c>
      <c r="L146" s="56" t="str">
        <f t="shared" si="14"/>
        <v>171,61</v>
      </c>
      <c r="M146" s="56" t="str">
        <f t="shared" si="16"/>
        <v>89-8(36)</v>
      </c>
      <c r="N146" s="57">
        <f t="shared" si="15"/>
        <v>0</v>
      </c>
      <c r="O146" s="57">
        <f t="shared" si="15"/>
        <v>0</v>
      </c>
      <c r="P146" s="57" t="str">
        <f t="shared" si="17"/>
        <v>171,61</v>
      </c>
      <c r="Q146" s="58">
        <f t="shared" si="18"/>
        <v>1.8000000000000114</v>
      </c>
      <c r="R146" s="58" t="str">
        <f t="shared" si="19"/>
        <v>169,81</v>
      </c>
      <c r="S146" s="64"/>
    </row>
    <row r="147" spans="2:19">
      <c r="B147" s="54">
        <v>140</v>
      </c>
      <c r="C147" s="55"/>
      <c r="D147" s="55"/>
      <c r="E147" s="55"/>
      <c r="F147" t="s">
        <v>928</v>
      </c>
      <c r="G147" t="s">
        <v>929</v>
      </c>
      <c r="H147" t="s">
        <v>337</v>
      </c>
      <c r="J147" s="62">
        <v>140</v>
      </c>
      <c r="K147" s="56" t="str">
        <f t="shared" si="14"/>
        <v>В36-140</v>
      </c>
      <c r="L147" s="56" t="str">
        <f t="shared" si="14"/>
        <v>171,10</v>
      </c>
      <c r="M147" s="56" t="str">
        <f t="shared" si="16"/>
        <v>89-8(36)</v>
      </c>
      <c r="N147" s="57">
        <f t="shared" si="15"/>
        <v>0</v>
      </c>
      <c r="O147" s="57">
        <f t="shared" si="15"/>
        <v>0</v>
      </c>
      <c r="P147" s="57" t="str">
        <f t="shared" si="17"/>
        <v>171,10</v>
      </c>
      <c r="Q147" s="58">
        <f t="shared" si="18"/>
        <v>1.7999999999999829</v>
      </c>
      <c r="R147" s="58" t="str">
        <f t="shared" si="19"/>
        <v>169,30</v>
      </c>
      <c r="S147" s="64"/>
    </row>
    <row r="148" spans="2:19">
      <c r="B148" s="54">
        <v>141</v>
      </c>
      <c r="C148" s="55"/>
      <c r="D148" s="55"/>
      <c r="E148" s="55"/>
      <c r="F148" t="s">
        <v>930</v>
      </c>
      <c r="G148" t="s">
        <v>931</v>
      </c>
      <c r="H148" t="s">
        <v>932</v>
      </c>
      <c r="J148" s="62">
        <v>141</v>
      </c>
      <c r="K148" s="56" t="str">
        <f t="shared" si="14"/>
        <v>В36-141</v>
      </c>
      <c r="L148" s="56" t="str">
        <f t="shared" si="14"/>
        <v>170,62</v>
      </c>
      <c r="M148" s="56" t="str">
        <f t="shared" si="16"/>
        <v>89-8(36)</v>
      </c>
      <c r="N148" s="57">
        <f t="shared" si="15"/>
        <v>0</v>
      </c>
      <c r="O148" s="57">
        <f t="shared" si="15"/>
        <v>0</v>
      </c>
      <c r="P148" s="57" t="str">
        <f t="shared" si="17"/>
        <v>170,62</v>
      </c>
      <c r="Q148" s="58">
        <f t="shared" si="18"/>
        <v>1.8000000000000114</v>
      </c>
      <c r="R148" s="58" t="str">
        <f t="shared" si="19"/>
        <v>168,82</v>
      </c>
      <c r="S148" s="64"/>
    </row>
    <row r="149" spans="2:19">
      <c r="B149" s="54">
        <v>142</v>
      </c>
      <c r="C149" s="55"/>
      <c r="D149" s="55"/>
      <c r="E149" s="55"/>
      <c r="F149" t="s">
        <v>933</v>
      </c>
      <c r="G149" t="s">
        <v>934</v>
      </c>
      <c r="H149" t="s">
        <v>935</v>
      </c>
      <c r="J149" s="62">
        <v>142</v>
      </c>
      <c r="K149" s="56" t="str">
        <f t="shared" si="14"/>
        <v>В36-142</v>
      </c>
      <c r="L149" s="56" t="str">
        <f t="shared" si="14"/>
        <v>170,02</v>
      </c>
      <c r="M149" s="56" t="str">
        <f t="shared" si="16"/>
        <v>89-8(36)</v>
      </c>
      <c r="N149" s="57">
        <f t="shared" si="15"/>
        <v>0</v>
      </c>
      <c r="O149" s="57">
        <f t="shared" si="15"/>
        <v>0</v>
      </c>
      <c r="P149" s="57" t="str">
        <f t="shared" si="17"/>
        <v>170,02</v>
      </c>
      <c r="Q149" s="58">
        <f t="shared" si="18"/>
        <v>1.7900000000000205</v>
      </c>
      <c r="R149" s="58" t="str">
        <f t="shared" si="19"/>
        <v>168,23</v>
      </c>
      <c r="S149" s="64"/>
    </row>
    <row r="150" spans="2:19">
      <c r="B150" s="54">
        <v>143</v>
      </c>
      <c r="C150" s="55"/>
      <c r="D150" s="55"/>
      <c r="E150" s="55"/>
      <c r="F150" t="s">
        <v>936</v>
      </c>
      <c r="G150" t="s">
        <v>937</v>
      </c>
      <c r="H150" t="s">
        <v>938</v>
      </c>
      <c r="J150" s="62">
        <v>143</v>
      </c>
      <c r="K150" s="56" t="str">
        <f t="shared" si="14"/>
        <v>В36-143</v>
      </c>
      <c r="L150" s="56" t="str">
        <f t="shared" si="14"/>
        <v>171,08</v>
      </c>
      <c r="M150" s="56" t="str">
        <f t="shared" si="16"/>
        <v>89-8(36)</v>
      </c>
      <c r="N150" s="57">
        <f t="shared" si="15"/>
        <v>0</v>
      </c>
      <c r="O150" s="57">
        <f t="shared" si="15"/>
        <v>0</v>
      </c>
      <c r="P150" s="57" t="str">
        <f t="shared" si="17"/>
        <v>171,08</v>
      </c>
      <c r="Q150" s="58">
        <f t="shared" si="18"/>
        <v>1.8000000000000114</v>
      </c>
      <c r="R150" s="58" t="str">
        <f t="shared" si="19"/>
        <v>169,28</v>
      </c>
      <c r="S150" s="64"/>
    </row>
    <row r="151" spans="2:19">
      <c r="B151" s="54">
        <v>144</v>
      </c>
      <c r="C151" s="55"/>
      <c r="D151" s="55"/>
      <c r="E151" s="55"/>
      <c r="F151" t="s">
        <v>939</v>
      </c>
      <c r="G151" t="s">
        <v>812</v>
      </c>
      <c r="H151" t="s">
        <v>940</v>
      </c>
      <c r="J151" s="62">
        <v>144</v>
      </c>
      <c r="K151" s="56" t="str">
        <f t="shared" si="14"/>
        <v>В36-144</v>
      </c>
      <c r="L151" s="56" t="str">
        <f t="shared" si="14"/>
        <v>171,05</v>
      </c>
      <c r="M151" s="56" t="str">
        <f t="shared" si="16"/>
        <v>89-8(36)</v>
      </c>
      <c r="N151" s="57">
        <f t="shared" si="15"/>
        <v>0</v>
      </c>
      <c r="O151" s="57">
        <f t="shared" si="15"/>
        <v>0</v>
      </c>
      <c r="P151" s="57" t="str">
        <f t="shared" si="17"/>
        <v>171,05</v>
      </c>
      <c r="Q151" s="58">
        <f t="shared" si="18"/>
        <v>1.8000000000000114</v>
      </c>
      <c r="R151" s="58" t="str">
        <f t="shared" si="19"/>
        <v>169,25</v>
      </c>
      <c r="S151" s="64"/>
    </row>
    <row r="152" spans="2:19">
      <c r="B152" s="54">
        <v>145</v>
      </c>
      <c r="C152" s="55"/>
      <c r="D152" s="55"/>
      <c r="E152" s="55"/>
      <c r="F152" t="s">
        <v>941</v>
      </c>
      <c r="G152" t="s">
        <v>899</v>
      </c>
      <c r="H152" t="s">
        <v>942</v>
      </c>
      <c r="J152" s="62">
        <v>145</v>
      </c>
      <c r="K152" s="56" t="str">
        <f t="shared" si="14"/>
        <v>В36-145</v>
      </c>
      <c r="L152" s="56" t="str">
        <f t="shared" si="14"/>
        <v>170,65</v>
      </c>
      <c r="M152" s="56" t="str">
        <f t="shared" si="16"/>
        <v>89-8(36)</v>
      </c>
      <c r="N152" s="57">
        <f t="shared" si="15"/>
        <v>0</v>
      </c>
      <c r="O152" s="57">
        <f t="shared" si="15"/>
        <v>0</v>
      </c>
      <c r="P152" s="57" t="str">
        <f t="shared" si="17"/>
        <v>170,65</v>
      </c>
      <c r="Q152" s="58">
        <f t="shared" si="18"/>
        <v>1.8000000000000114</v>
      </c>
      <c r="R152" s="58" t="str">
        <f t="shared" si="19"/>
        <v>168,85</v>
      </c>
      <c r="S152" s="64"/>
    </row>
    <row r="153" spans="2:19">
      <c r="B153" s="54">
        <v>146</v>
      </c>
      <c r="C153" s="55"/>
      <c r="D153" s="55"/>
      <c r="E153" s="55"/>
      <c r="F153" t="s">
        <v>943</v>
      </c>
      <c r="G153" t="s">
        <v>944</v>
      </c>
      <c r="H153" t="s">
        <v>945</v>
      </c>
      <c r="J153" s="62">
        <v>146</v>
      </c>
      <c r="K153" s="56" t="str">
        <f t="shared" si="14"/>
        <v>В36-146</v>
      </c>
      <c r="L153" s="56" t="str">
        <f t="shared" si="14"/>
        <v>172,57</v>
      </c>
      <c r="M153" s="56" t="str">
        <f t="shared" si="16"/>
        <v>89-8(36)</v>
      </c>
      <c r="N153" s="57">
        <f t="shared" si="15"/>
        <v>0</v>
      </c>
      <c r="O153" s="57">
        <f t="shared" si="15"/>
        <v>0</v>
      </c>
      <c r="P153" s="57" t="str">
        <f t="shared" si="17"/>
        <v>172,57</v>
      </c>
      <c r="Q153" s="58">
        <f t="shared" si="18"/>
        <v>1.7999999999999829</v>
      </c>
      <c r="R153" s="58" t="str">
        <f t="shared" si="19"/>
        <v>170,77</v>
      </c>
      <c r="S153" s="64"/>
    </row>
    <row r="154" spans="2:19">
      <c r="B154" s="54">
        <v>147</v>
      </c>
      <c r="C154" s="55"/>
      <c r="D154" s="55"/>
      <c r="E154" s="55"/>
      <c r="F154" t="s">
        <v>946</v>
      </c>
      <c r="G154" t="s">
        <v>947</v>
      </c>
      <c r="H154" t="s">
        <v>180</v>
      </c>
      <c r="J154" s="62">
        <v>147</v>
      </c>
      <c r="K154" s="56" t="str">
        <f t="shared" si="14"/>
        <v>В36-147</v>
      </c>
      <c r="L154" s="56" t="str">
        <f t="shared" si="14"/>
        <v>172,28</v>
      </c>
      <c r="M154" s="56" t="str">
        <f t="shared" si="16"/>
        <v>89-8(36)</v>
      </c>
      <c r="N154" s="57">
        <f t="shared" si="15"/>
        <v>0</v>
      </c>
      <c r="O154" s="57">
        <f t="shared" si="15"/>
        <v>0</v>
      </c>
      <c r="P154" s="57" t="str">
        <f t="shared" si="17"/>
        <v>172,28</v>
      </c>
      <c r="Q154" s="58">
        <f t="shared" si="18"/>
        <v>1.8000000000000114</v>
      </c>
      <c r="R154" s="58" t="str">
        <f t="shared" si="19"/>
        <v>170,48</v>
      </c>
      <c r="S154" s="64"/>
    </row>
    <row r="155" spans="2:19">
      <c r="B155" s="54">
        <v>148</v>
      </c>
      <c r="C155" s="55"/>
      <c r="D155" s="55"/>
      <c r="E155" s="55"/>
      <c r="F155" t="s">
        <v>948</v>
      </c>
      <c r="G155" t="s">
        <v>949</v>
      </c>
      <c r="H155" t="s">
        <v>110</v>
      </c>
      <c r="J155" s="62">
        <v>148</v>
      </c>
      <c r="K155" s="56" t="str">
        <f t="shared" si="14"/>
        <v>В36-148</v>
      </c>
      <c r="L155" s="56" t="str">
        <f t="shared" si="14"/>
        <v>172,21</v>
      </c>
      <c r="M155" s="56" t="str">
        <f t="shared" si="16"/>
        <v>89-8(36)</v>
      </c>
      <c r="N155" s="57">
        <f t="shared" si="15"/>
        <v>0</v>
      </c>
      <c r="O155" s="57">
        <f t="shared" si="15"/>
        <v>0</v>
      </c>
      <c r="P155" s="57" t="str">
        <f t="shared" si="17"/>
        <v>172,21</v>
      </c>
      <c r="Q155" s="58">
        <f t="shared" si="18"/>
        <v>1.8000000000000114</v>
      </c>
      <c r="R155" s="58" t="str">
        <f t="shared" si="19"/>
        <v>170,41</v>
      </c>
      <c r="S155" s="64"/>
    </row>
    <row r="156" spans="2:19">
      <c r="B156" s="54">
        <v>149</v>
      </c>
      <c r="C156" s="55"/>
      <c r="D156" s="55"/>
      <c r="E156" s="55"/>
      <c r="F156" t="s">
        <v>950</v>
      </c>
      <c r="G156" t="s">
        <v>94</v>
      </c>
      <c r="H156" t="s">
        <v>951</v>
      </c>
      <c r="J156" s="62">
        <v>149</v>
      </c>
      <c r="K156" s="56" t="str">
        <f t="shared" si="14"/>
        <v>В36-149</v>
      </c>
      <c r="L156" s="56" t="str">
        <f t="shared" si="14"/>
        <v>171,70</v>
      </c>
      <c r="M156" s="56" t="str">
        <f t="shared" si="16"/>
        <v>89-8(36)</v>
      </c>
      <c r="N156" s="57">
        <f t="shared" si="15"/>
        <v>0</v>
      </c>
      <c r="O156" s="57">
        <f t="shared" si="15"/>
        <v>0</v>
      </c>
      <c r="P156" s="57" t="str">
        <f t="shared" si="17"/>
        <v>171,70</v>
      </c>
      <c r="Q156" s="58">
        <f t="shared" si="18"/>
        <v>1.7999999999999829</v>
      </c>
      <c r="R156" s="58" t="str">
        <f t="shared" si="19"/>
        <v>169,90</v>
      </c>
      <c r="S156" s="64"/>
    </row>
    <row r="157" spans="2:19">
      <c r="B157" s="54">
        <v>150</v>
      </c>
      <c r="C157" s="55"/>
      <c r="D157" s="55"/>
      <c r="E157" s="55"/>
      <c r="F157" t="s">
        <v>952</v>
      </c>
      <c r="G157" t="s">
        <v>953</v>
      </c>
      <c r="H157" t="s">
        <v>954</v>
      </c>
      <c r="J157" s="62">
        <v>150</v>
      </c>
      <c r="K157" s="56" t="str">
        <f t="shared" si="14"/>
        <v>В36-150</v>
      </c>
      <c r="L157" s="56" t="str">
        <f t="shared" si="14"/>
        <v>173,27</v>
      </c>
      <c r="M157" s="56" t="str">
        <f t="shared" si="16"/>
        <v>89-8(36)</v>
      </c>
      <c r="N157" s="57">
        <f t="shared" si="15"/>
        <v>0</v>
      </c>
      <c r="O157" s="57">
        <f t="shared" si="15"/>
        <v>0</v>
      </c>
      <c r="P157" s="57" t="str">
        <f t="shared" si="17"/>
        <v>173,27</v>
      </c>
      <c r="Q157" s="58">
        <f t="shared" si="18"/>
        <v>1.8000000000000114</v>
      </c>
      <c r="R157" s="58" t="str">
        <f t="shared" si="19"/>
        <v>171,47</v>
      </c>
      <c r="S157" s="64"/>
    </row>
    <row r="158" spans="2:19">
      <c r="B158" s="54">
        <v>151</v>
      </c>
      <c r="C158" s="55"/>
      <c r="D158" s="55"/>
      <c r="E158" s="55"/>
      <c r="F158" t="s">
        <v>955</v>
      </c>
      <c r="G158" t="s">
        <v>956</v>
      </c>
      <c r="H158" t="s">
        <v>957</v>
      </c>
      <c r="J158" s="62">
        <v>151</v>
      </c>
      <c r="K158" s="56" t="str">
        <f t="shared" si="14"/>
        <v>В36-151</v>
      </c>
      <c r="L158" s="56" t="str">
        <f t="shared" si="14"/>
        <v>173,12</v>
      </c>
      <c r="M158" s="56" t="str">
        <f t="shared" si="16"/>
        <v>89-8(36)</v>
      </c>
      <c r="N158" s="57">
        <f t="shared" si="15"/>
        <v>0</v>
      </c>
      <c r="O158" s="57">
        <f t="shared" si="15"/>
        <v>0</v>
      </c>
      <c r="P158" s="57" t="str">
        <f t="shared" si="17"/>
        <v>173,12</v>
      </c>
      <c r="Q158" s="58">
        <f t="shared" si="18"/>
        <v>1.8000000000000114</v>
      </c>
      <c r="R158" s="58" t="str">
        <f t="shared" si="19"/>
        <v>171,32</v>
      </c>
      <c r="S158" s="64"/>
    </row>
    <row r="159" spans="2:19">
      <c r="B159" s="54">
        <v>152</v>
      </c>
      <c r="C159" s="55"/>
      <c r="D159" s="55"/>
      <c r="E159" s="55"/>
      <c r="F159" t="s">
        <v>958</v>
      </c>
      <c r="G159" t="s">
        <v>959</v>
      </c>
      <c r="H159" t="s">
        <v>960</v>
      </c>
      <c r="J159" s="62">
        <v>152</v>
      </c>
      <c r="K159" s="56" t="str">
        <f t="shared" si="14"/>
        <v>В36-152</v>
      </c>
      <c r="L159" s="56" t="str">
        <f t="shared" si="14"/>
        <v>172,64</v>
      </c>
      <c r="M159" s="56" t="str">
        <f t="shared" si="16"/>
        <v>89-8(36)</v>
      </c>
      <c r="N159" s="57">
        <f t="shared" si="15"/>
        <v>0</v>
      </c>
      <c r="O159" s="57">
        <f t="shared" si="15"/>
        <v>0</v>
      </c>
      <c r="P159" s="57" t="str">
        <f t="shared" si="17"/>
        <v>172,64</v>
      </c>
      <c r="Q159" s="58">
        <f t="shared" si="18"/>
        <v>1.7999999999999829</v>
      </c>
      <c r="R159" s="58" t="str">
        <f t="shared" si="19"/>
        <v>170,84</v>
      </c>
      <c r="S159" s="64"/>
    </row>
    <row r="160" spans="2:19">
      <c r="B160" s="54">
        <v>153</v>
      </c>
      <c r="C160" s="55"/>
      <c r="D160" s="55"/>
      <c r="E160" s="55"/>
      <c r="F160" t="s">
        <v>961</v>
      </c>
      <c r="G160" t="s">
        <v>962</v>
      </c>
      <c r="H160" t="s">
        <v>963</v>
      </c>
      <c r="J160" s="62">
        <v>153</v>
      </c>
      <c r="K160" s="56" t="str">
        <f t="shared" si="14"/>
        <v>В36-153</v>
      </c>
      <c r="L160" s="56" t="str">
        <f t="shared" si="14"/>
        <v>173,14</v>
      </c>
      <c r="M160" s="56" t="str">
        <f t="shared" si="16"/>
        <v>89-8(36)</v>
      </c>
      <c r="N160" s="57">
        <f t="shared" si="15"/>
        <v>0</v>
      </c>
      <c r="O160" s="57">
        <f t="shared" si="15"/>
        <v>0</v>
      </c>
      <c r="P160" s="57" t="str">
        <f t="shared" si="17"/>
        <v>173,14</v>
      </c>
      <c r="Q160" s="58">
        <f t="shared" si="18"/>
        <v>1.9799999999999898</v>
      </c>
      <c r="R160" s="58" t="str">
        <f t="shared" si="19"/>
        <v>171,16</v>
      </c>
      <c r="S160" s="64"/>
    </row>
    <row r="161" spans="2:19">
      <c r="B161" s="54">
        <v>154</v>
      </c>
      <c r="C161" s="55"/>
      <c r="D161" s="55"/>
      <c r="E161" s="55"/>
      <c r="F161" t="s">
        <v>964</v>
      </c>
      <c r="G161" t="s">
        <v>840</v>
      </c>
      <c r="H161" t="s">
        <v>965</v>
      </c>
      <c r="J161" s="62">
        <v>154</v>
      </c>
      <c r="K161" s="56" t="str">
        <f t="shared" si="14"/>
        <v>В36-154</v>
      </c>
      <c r="L161" s="56" t="str">
        <f t="shared" si="14"/>
        <v>174,09</v>
      </c>
      <c r="M161" s="56" t="str">
        <f t="shared" si="16"/>
        <v>89-8(36)</v>
      </c>
      <c r="N161" s="57">
        <f t="shared" si="15"/>
        <v>0</v>
      </c>
      <c r="O161" s="57">
        <f t="shared" si="15"/>
        <v>0</v>
      </c>
      <c r="P161" s="57" t="str">
        <f t="shared" si="17"/>
        <v>174,09</v>
      </c>
      <c r="Q161" s="58">
        <f t="shared" si="18"/>
        <v>2.039999999999992</v>
      </c>
      <c r="R161" s="58" t="str">
        <f t="shared" si="19"/>
        <v>172,05</v>
      </c>
      <c r="S161" s="64"/>
    </row>
    <row r="162" spans="2:19">
      <c r="B162" s="54">
        <v>155</v>
      </c>
      <c r="C162" s="55"/>
      <c r="D162" s="55"/>
      <c r="E162" s="55"/>
      <c r="F162" t="s">
        <v>966</v>
      </c>
      <c r="G162" t="s">
        <v>790</v>
      </c>
      <c r="H162" t="s">
        <v>967</v>
      </c>
      <c r="J162" s="62">
        <v>155</v>
      </c>
      <c r="K162" s="56" t="str">
        <f t="shared" si="14"/>
        <v>В36-155</v>
      </c>
      <c r="L162" s="56" t="str">
        <f t="shared" si="14"/>
        <v>174,52</v>
      </c>
      <c r="M162" s="56" t="str">
        <f t="shared" si="16"/>
        <v>89-8(36)</v>
      </c>
      <c r="N162" s="57">
        <f t="shared" si="15"/>
        <v>0</v>
      </c>
      <c r="O162" s="57">
        <f t="shared" si="15"/>
        <v>0</v>
      </c>
      <c r="P162" s="57" t="str">
        <f t="shared" si="17"/>
        <v>174,52</v>
      </c>
      <c r="Q162" s="58">
        <f t="shared" si="18"/>
        <v>2.0400000000000205</v>
      </c>
      <c r="R162" s="58" t="str">
        <f t="shared" si="19"/>
        <v>172,48</v>
      </c>
      <c r="S162" s="64"/>
    </row>
    <row r="163" spans="2:19">
      <c r="B163" s="54">
        <v>156</v>
      </c>
      <c r="C163" s="55"/>
      <c r="D163" s="55"/>
      <c r="E163" s="55"/>
      <c r="F163" t="s">
        <v>968</v>
      </c>
      <c r="G163" t="s">
        <v>915</v>
      </c>
      <c r="H163" t="s">
        <v>678</v>
      </c>
      <c r="J163" s="62">
        <v>156</v>
      </c>
      <c r="K163" s="56" t="str">
        <f t="shared" si="14"/>
        <v>В36-156</v>
      </c>
      <c r="L163" s="56" t="str">
        <f t="shared" si="14"/>
        <v>175,41</v>
      </c>
      <c r="M163" s="56" t="str">
        <f t="shared" si="16"/>
        <v>89-8(36)</v>
      </c>
      <c r="N163" s="57">
        <f t="shared" si="15"/>
        <v>0</v>
      </c>
      <c r="O163" s="57">
        <f t="shared" si="15"/>
        <v>0</v>
      </c>
      <c r="P163" s="57" t="str">
        <f t="shared" si="17"/>
        <v>175,41</v>
      </c>
      <c r="Q163" s="58">
        <f t="shared" si="18"/>
        <v>2.0099999999999909</v>
      </c>
      <c r="R163" s="58" t="str">
        <f t="shared" si="19"/>
        <v>173,40</v>
      </c>
      <c r="S163" s="64"/>
    </row>
    <row r="164" spans="2:19">
      <c r="B164" s="54">
        <v>157</v>
      </c>
      <c r="C164" s="55"/>
      <c r="D164" s="55"/>
      <c r="E164" s="55"/>
      <c r="F164" t="s">
        <v>969</v>
      </c>
      <c r="G164" t="s">
        <v>226</v>
      </c>
      <c r="H164" t="s">
        <v>282</v>
      </c>
      <c r="J164" s="62">
        <v>157</v>
      </c>
      <c r="K164" s="56" t="str">
        <f t="shared" si="14"/>
        <v>В36-157</v>
      </c>
      <c r="L164" s="56" t="str">
        <f t="shared" si="14"/>
        <v>177,48</v>
      </c>
      <c r="M164" s="56" t="str">
        <f t="shared" si="16"/>
        <v>89-8(36)</v>
      </c>
      <c r="N164" s="57">
        <f t="shared" si="15"/>
        <v>0</v>
      </c>
      <c r="O164" s="57">
        <f t="shared" si="15"/>
        <v>0</v>
      </c>
      <c r="P164" s="57" t="str">
        <f t="shared" si="17"/>
        <v>177,48</v>
      </c>
      <c r="Q164" s="58">
        <f t="shared" si="18"/>
        <v>2.25</v>
      </c>
      <c r="R164" s="58" t="str">
        <f t="shared" si="19"/>
        <v>175,23</v>
      </c>
      <c r="S164" s="64"/>
    </row>
    <row r="165" spans="2:19">
      <c r="B165" s="54">
        <v>158</v>
      </c>
      <c r="C165" s="55"/>
      <c r="D165" s="55"/>
      <c r="E165" s="55"/>
      <c r="F165" t="s">
        <v>970</v>
      </c>
      <c r="G165" t="s">
        <v>971</v>
      </c>
      <c r="H165" t="s">
        <v>190</v>
      </c>
      <c r="J165" s="62">
        <v>158</v>
      </c>
      <c r="K165" s="56" t="str">
        <f t="shared" si="14"/>
        <v>В36-158</v>
      </c>
      <c r="L165" s="56" t="str">
        <f t="shared" si="14"/>
        <v>177,40</v>
      </c>
      <c r="M165" s="56" t="str">
        <f t="shared" si="16"/>
        <v>89-8(36)</v>
      </c>
      <c r="N165" s="57">
        <f t="shared" si="15"/>
        <v>0</v>
      </c>
      <c r="O165" s="57">
        <f t="shared" si="15"/>
        <v>0</v>
      </c>
      <c r="P165" s="57" t="str">
        <f t="shared" si="17"/>
        <v>177,40</v>
      </c>
      <c r="Q165" s="58">
        <f t="shared" si="18"/>
        <v>1.6400000000000148</v>
      </c>
      <c r="R165" s="58" t="str">
        <f t="shared" si="19"/>
        <v>175,76</v>
      </c>
      <c r="S165" s="64"/>
    </row>
    <row r="166" spans="2:19">
      <c r="B166" s="54">
        <v>159</v>
      </c>
      <c r="C166" s="55"/>
      <c r="D166" s="55"/>
      <c r="E166" s="55"/>
      <c r="F166" t="s">
        <v>972</v>
      </c>
      <c r="G166" t="s">
        <v>973</v>
      </c>
      <c r="H166" t="s">
        <v>974</v>
      </c>
      <c r="J166" s="62">
        <v>159</v>
      </c>
      <c r="K166" s="56" t="str">
        <f t="shared" si="14"/>
        <v>В36-159</v>
      </c>
      <c r="L166" s="56" t="str">
        <f t="shared" si="14"/>
        <v>177,00</v>
      </c>
      <c r="M166" s="56" t="str">
        <f t="shared" si="16"/>
        <v>89-8(36)</v>
      </c>
      <c r="N166" s="57">
        <f t="shared" si="15"/>
        <v>0</v>
      </c>
      <c r="O166" s="57">
        <f t="shared" si="15"/>
        <v>0</v>
      </c>
      <c r="P166" s="57" t="str">
        <f t="shared" si="17"/>
        <v>177,00</v>
      </c>
      <c r="Q166" s="58">
        <f t="shared" si="18"/>
        <v>2.2800000000000011</v>
      </c>
      <c r="R166" s="58" t="str">
        <f t="shared" si="19"/>
        <v>174,72</v>
      </c>
      <c r="S166" s="64"/>
    </row>
    <row r="167" spans="2:19">
      <c r="B167" s="54">
        <v>160</v>
      </c>
      <c r="C167" s="55"/>
      <c r="D167" s="55"/>
      <c r="E167" s="55"/>
      <c r="F167" t="s">
        <v>975</v>
      </c>
      <c r="G167" t="s">
        <v>976</v>
      </c>
      <c r="H167" t="s">
        <v>974</v>
      </c>
      <c r="J167" s="62">
        <v>160</v>
      </c>
      <c r="K167" s="56" t="str">
        <f t="shared" si="14"/>
        <v>В36-160</v>
      </c>
      <c r="L167" s="56" t="str">
        <f t="shared" si="14"/>
        <v>177,01</v>
      </c>
      <c r="M167" s="56" t="str">
        <f t="shared" si="16"/>
        <v>89-8(36)</v>
      </c>
      <c r="N167" s="57">
        <f t="shared" si="15"/>
        <v>0</v>
      </c>
      <c r="O167" s="57">
        <f t="shared" si="15"/>
        <v>0</v>
      </c>
      <c r="P167" s="57" t="str">
        <f t="shared" si="17"/>
        <v>177,01</v>
      </c>
      <c r="Q167" s="58">
        <f t="shared" si="18"/>
        <v>2.289999999999992</v>
      </c>
      <c r="R167" s="58" t="str">
        <f t="shared" si="19"/>
        <v>174,72</v>
      </c>
      <c r="S167" s="64"/>
    </row>
    <row r="168" spans="2:19">
      <c r="B168" s="54">
        <v>161</v>
      </c>
      <c r="C168" s="55"/>
      <c r="D168" s="55"/>
      <c r="E168" s="55"/>
      <c r="F168" t="s">
        <v>977</v>
      </c>
      <c r="G168" t="s">
        <v>978</v>
      </c>
      <c r="H168" t="s">
        <v>250</v>
      </c>
      <c r="J168" s="62">
        <v>161</v>
      </c>
      <c r="K168" s="56" t="str">
        <f t="shared" si="14"/>
        <v>В36-161</v>
      </c>
      <c r="L168" s="56" t="str">
        <f t="shared" si="14"/>
        <v>176,94</v>
      </c>
      <c r="M168" s="56" t="str">
        <f t="shared" si="16"/>
        <v>89-8(36)</v>
      </c>
      <c r="N168" s="57">
        <f t="shared" si="15"/>
        <v>0</v>
      </c>
      <c r="O168" s="57">
        <f t="shared" si="15"/>
        <v>0</v>
      </c>
      <c r="P168" s="57" t="str">
        <f t="shared" si="17"/>
        <v>176,94</v>
      </c>
      <c r="Q168" s="58">
        <f t="shared" si="18"/>
        <v>2.0799999999999841</v>
      </c>
      <c r="R168" s="58" t="str">
        <f t="shared" si="19"/>
        <v>174,86</v>
      </c>
      <c r="S168" s="64"/>
    </row>
    <row r="169" spans="2:19">
      <c r="B169" s="54">
        <v>162</v>
      </c>
      <c r="C169" s="55"/>
      <c r="D169" s="55"/>
      <c r="E169" s="55"/>
      <c r="F169" t="s">
        <v>979</v>
      </c>
      <c r="G169" t="s">
        <v>980</v>
      </c>
      <c r="H169" t="s">
        <v>722</v>
      </c>
      <c r="J169" s="62">
        <v>162</v>
      </c>
      <c r="K169" s="56" t="str">
        <f t="shared" si="14"/>
        <v>В36-162</v>
      </c>
      <c r="L169" s="56" t="str">
        <f t="shared" si="14"/>
        <v>176,95</v>
      </c>
      <c r="M169" s="56" t="str">
        <f t="shared" si="16"/>
        <v>89-8(36)</v>
      </c>
      <c r="N169" s="57">
        <f t="shared" si="15"/>
        <v>0</v>
      </c>
      <c r="O169" s="57">
        <f t="shared" si="15"/>
        <v>0</v>
      </c>
      <c r="P169" s="57" t="str">
        <f t="shared" si="17"/>
        <v>176,95</v>
      </c>
      <c r="Q169" s="58">
        <f t="shared" si="18"/>
        <v>2.3999999999999773</v>
      </c>
      <c r="R169" s="58" t="str">
        <f t="shared" si="19"/>
        <v>174,55</v>
      </c>
      <c r="S169" s="64"/>
    </row>
    <row r="170" spans="2:19">
      <c r="B170" s="54">
        <v>163</v>
      </c>
      <c r="C170" s="55"/>
      <c r="D170" s="55"/>
      <c r="E170" s="55"/>
      <c r="F170" t="s">
        <v>981</v>
      </c>
      <c r="G170" t="s">
        <v>978</v>
      </c>
      <c r="H170" t="s">
        <v>152</v>
      </c>
      <c r="J170" s="62">
        <v>163</v>
      </c>
      <c r="K170" s="56" t="str">
        <f t="shared" si="14"/>
        <v>В36-163</v>
      </c>
      <c r="L170" s="56" t="str">
        <f t="shared" si="14"/>
        <v>176,94</v>
      </c>
      <c r="M170" s="56" t="str">
        <f t="shared" si="16"/>
        <v>89-8(36)</v>
      </c>
      <c r="N170" s="57">
        <f t="shared" si="15"/>
        <v>0</v>
      </c>
      <c r="O170" s="57">
        <f t="shared" si="15"/>
        <v>0</v>
      </c>
      <c r="P170" s="57" t="str">
        <f t="shared" si="17"/>
        <v>176,94</v>
      </c>
      <c r="Q170" s="58">
        <f t="shared" si="18"/>
        <v>2.3799999999999955</v>
      </c>
      <c r="R170" s="58" t="str">
        <f t="shared" si="19"/>
        <v>174,56</v>
      </c>
      <c r="S170" s="64"/>
    </row>
    <row r="171" spans="2:19">
      <c r="B171" s="54">
        <v>164</v>
      </c>
      <c r="C171" s="55"/>
      <c r="D171" s="55"/>
      <c r="E171" s="55"/>
      <c r="F171" t="s">
        <v>982</v>
      </c>
      <c r="G171" t="s">
        <v>983</v>
      </c>
      <c r="H171" t="s">
        <v>984</v>
      </c>
      <c r="J171" s="62">
        <v>164</v>
      </c>
      <c r="K171" s="56" t="str">
        <f t="shared" si="14"/>
        <v>В36-164</v>
      </c>
      <c r="L171" s="56" t="str">
        <f t="shared" si="14"/>
        <v>176,84</v>
      </c>
      <c r="M171" s="56" t="str">
        <f t="shared" si="16"/>
        <v>89-8(36)</v>
      </c>
      <c r="N171" s="57">
        <f t="shared" si="15"/>
        <v>0</v>
      </c>
      <c r="O171" s="57">
        <f t="shared" si="15"/>
        <v>0</v>
      </c>
      <c r="P171" s="57" t="str">
        <f t="shared" si="17"/>
        <v>176,84</v>
      </c>
      <c r="Q171" s="58">
        <f t="shared" si="18"/>
        <v>2.2199999999999989</v>
      </c>
      <c r="R171" s="58" t="str">
        <f t="shared" si="19"/>
        <v>174,62</v>
      </c>
      <c r="S171" s="64"/>
    </row>
    <row r="172" spans="2:19">
      <c r="B172" s="54">
        <v>165</v>
      </c>
      <c r="C172" s="55"/>
      <c r="D172" s="55"/>
      <c r="E172" s="55"/>
      <c r="F172" t="s">
        <v>985</v>
      </c>
      <c r="G172" t="s">
        <v>986</v>
      </c>
      <c r="H172" t="s">
        <v>155</v>
      </c>
      <c r="J172" s="62">
        <v>165</v>
      </c>
      <c r="K172" s="56" t="str">
        <f t="shared" si="14"/>
        <v>В36-165</v>
      </c>
      <c r="L172" s="56" t="str">
        <f t="shared" si="14"/>
        <v>176,36</v>
      </c>
      <c r="M172" s="56" t="str">
        <f t="shared" si="16"/>
        <v>89-8(36)</v>
      </c>
      <c r="N172" s="57">
        <f t="shared" si="15"/>
        <v>0</v>
      </c>
      <c r="O172" s="57">
        <f t="shared" si="15"/>
        <v>0</v>
      </c>
      <c r="P172" s="57" t="str">
        <f t="shared" si="17"/>
        <v>176,36</v>
      </c>
      <c r="Q172" s="58">
        <f t="shared" si="18"/>
        <v>1.4500000000000171</v>
      </c>
      <c r="R172" s="58" t="str">
        <f t="shared" si="19"/>
        <v>174,91</v>
      </c>
      <c r="S172" s="64"/>
    </row>
    <row r="173" spans="2:19">
      <c r="B173" s="54">
        <v>166</v>
      </c>
      <c r="C173" s="55"/>
      <c r="D173" s="55"/>
      <c r="E173" s="55"/>
      <c r="F173" t="s">
        <v>987</v>
      </c>
      <c r="G173" t="s">
        <v>629</v>
      </c>
      <c r="H173" t="s">
        <v>988</v>
      </c>
      <c r="J173" s="62">
        <v>166</v>
      </c>
      <c r="K173" s="56" t="str">
        <f t="shared" si="14"/>
        <v>В36-166</v>
      </c>
      <c r="L173" s="56" t="str">
        <f t="shared" si="14"/>
        <v>176,15</v>
      </c>
      <c r="M173" s="56" t="str">
        <f t="shared" si="16"/>
        <v>89-8(36)</v>
      </c>
      <c r="N173" s="57">
        <f t="shared" si="15"/>
        <v>0</v>
      </c>
      <c r="O173" s="57">
        <f t="shared" si="15"/>
        <v>0</v>
      </c>
      <c r="P173" s="57" t="str">
        <f t="shared" si="17"/>
        <v>176,15</v>
      </c>
      <c r="Q173" s="58">
        <f t="shared" si="18"/>
        <v>1.2300000000000182</v>
      </c>
      <c r="R173" s="58" t="str">
        <f t="shared" si="19"/>
        <v>174,92</v>
      </c>
      <c r="S173" s="64"/>
    </row>
    <row r="174" spans="2:19">
      <c r="B174" s="54">
        <v>167</v>
      </c>
      <c r="C174" s="55"/>
      <c r="D174" s="55"/>
      <c r="E174" s="55"/>
      <c r="F174" t="s">
        <v>989</v>
      </c>
      <c r="G174" t="s">
        <v>990</v>
      </c>
      <c r="H174" t="s">
        <v>311</v>
      </c>
      <c r="J174" s="62">
        <v>167</v>
      </c>
      <c r="K174" s="56" t="str">
        <f t="shared" si="14"/>
        <v>В36-167</v>
      </c>
      <c r="L174" s="56" t="str">
        <f t="shared" si="14"/>
        <v>176,41</v>
      </c>
      <c r="M174" s="56" t="str">
        <f t="shared" si="16"/>
        <v>89-8(36)</v>
      </c>
      <c r="N174" s="57">
        <f t="shared" si="15"/>
        <v>0</v>
      </c>
      <c r="O174" s="57">
        <f t="shared" si="15"/>
        <v>0</v>
      </c>
      <c r="P174" s="57" t="str">
        <f t="shared" si="17"/>
        <v>176,41</v>
      </c>
      <c r="Q174" s="58">
        <f t="shared" si="18"/>
        <v>2.1800000000000068</v>
      </c>
      <c r="R174" s="58" t="str">
        <f t="shared" si="19"/>
        <v>174,23</v>
      </c>
      <c r="S174" s="64"/>
    </row>
    <row r="175" spans="2:19">
      <c r="B175" s="54">
        <v>168</v>
      </c>
      <c r="C175" s="55"/>
      <c r="D175" s="55"/>
      <c r="E175" s="55"/>
      <c r="F175" t="s">
        <v>991</v>
      </c>
      <c r="G175" t="s">
        <v>213</v>
      </c>
      <c r="H175" t="s">
        <v>992</v>
      </c>
      <c r="J175" s="62">
        <v>168</v>
      </c>
      <c r="K175" s="56" t="str">
        <f t="shared" si="14"/>
        <v>В36-168</v>
      </c>
      <c r="L175" s="56" t="str">
        <f t="shared" si="14"/>
        <v>176,25</v>
      </c>
      <c r="M175" s="56" t="str">
        <f t="shared" si="16"/>
        <v>89-8(36)</v>
      </c>
      <c r="N175" s="57">
        <f t="shared" si="15"/>
        <v>0</v>
      </c>
      <c r="O175" s="57">
        <f t="shared" si="15"/>
        <v>0</v>
      </c>
      <c r="P175" s="57" t="str">
        <f t="shared" si="17"/>
        <v>176,25</v>
      </c>
      <c r="Q175" s="58">
        <f t="shared" si="18"/>
        <v>1.9199999999999875</v>
      </c>
      <c r="R175" s="58" t="str">
        <f t="shared" si="19"/>
        <v>174,33</v>
      </c>
      <c r="S175" s="64"/>
    </row>
    <row r="176" spans="2:19">
      <c r="B176" s="54">
        <v>169</v>
      </c>
      <c r="C176" s="55"/>
      <c r="D176" s="55"/>
      <c r="E176" s="55"/>
      <c r="F176" t="s">
        <v>993</v>
      </c>
      <c r="G176" t="s">
        <v>994</v>
      </c>
      <c r="H176" t="s">
        <v>995</v>
      </c>
      <c r="J176" s="62">
        <v>169</v>
      </c>
      <c r="K176" s="56" t="str">
        <f t="shared" si="14"/>
        <v>В36-169</v>
      </c>
      <c r="L176" s="56" t="str">
        <f t="shared" si="14"/>
        <v>146,29</v>
      </c>
      <c r="M176" s="56" t="str">
        <f t="shared" si="16"/>
        <v>89-8(36)</v>
      </c>
      <c r="N176" s="57">
        <f t="shared" si="15"/>
        <v>0</v>
      </c>
      <c r="O176" s="57">
        <f t="shared" si="15"/>
        <v>0</v>
      </c>
      <c r="P176" s="57" t="str">
        <f t="shared" si="17"/>
        <v>146,29</v>
      </c>
      <c r="Q176" s="58">
        <f t="shared" si="18"/>
        <v>-28.050000000000011</v>
      </c>
      <c r="R176" s="58" t="str">
        <f t="shared" si="19"/>
        <v>174,34</v>
      </c>
      <c r="S176" s="64"/>
    </row>
    <row r="177" spans="2:19">
      <c r="B177" s="54">
        <v>170</v>
      </c>
      <c r="C177" s="55"/>
      <c r="D177" s="55"/>
      <c r="E177" s="55"/>
      <c r="F177" t="s">
        <v>996</v>
      </c>
      <c r="G177" t="s">
        <v>854</v>
      </c>
      <c r="H177" t="s">
        <v>997</v>
      </c>
      <c r="J177" s="62">
        <v>170</v>
      </c>
      <c r="K177" s="56" t="str">
        <f t="shared" si="14"/>
        <v>В36-170</v>
      </c>
      <c r="L177" s="56" t="str">
        <f t="shared" si="14"/>
        <v>176,54</v>
      </c>
      <c r="M177" s="56" t="str">
        <f t="shared" si="16"/>
        <v>89-8(36)</v>
      </c>
      <c r="N177" s="57">
        <f t="shared" si="15"/>
        <v>0</v>
      </c>
      <c r="O177" s="57">
        <f t="shared" si="15"/>
        <v>0</v>
      </c>
      <c r="P177" s="57" t="str">
        <f t="shared" si="17"/>
        <v>176,54</v>
      </c>
      <c r="Q177" s="58">
        <f t="shared" si="18"/>
        <v>2.1599999999999966</v>
      </c>
      <c r="R177" s="58" t="str">
        <f t="shared" si="19"/>
        <v>174,38</v>
      </c>
      <c r="S177" s="64"/>
    </row>
    <row r="178" spans="2:19">
      <c r="B178" s="54">
        <v>171</v>
      </c>
      <c r="C178" s="55"/>
      <c r="D178" s="55"/>
      <c r="E178" s="55"/>
      <c r="F178" t="s">
        <v>998</v>
      </c>
      <c r="G178" t="s">
        <v>999</v>
      </c>
      <c r="H178" t="s">
        <v>296</v>
      </c>
      <c r="J178" s="62">
        <v>171</v>
      </c>
      <c r="K178" s="56" t="str">
        <f t="shared" si="14"/>
        <v>В36-171</v>
      </c>
      <c r="L178" s="56" t="str">
        <f t="shared" si="14"/>
        <v>176,52</v>
      </c>
      <c r="M178" s="56" t="str">
        <f t="shared" si="16"/>
        <v>89-8(36)</v>
      </c>
      <c r="N178" s="57">
        <f t="shared" si="15"/>
        <v>0</v>
      </c>
      <c r="O178" s="57">
        <f t="shared" si="15"/>
        <v>0</v>
      </c>
      <c r="P178" s="57" t="str">
        <f t="shared" si="17"/>
        <v>176,52</v>
      </c>
      <c r="Q178" s="58">
        <f t="shared" si="18"/>
        <v>2.2199999999999989</v>
      </c>
      <c r="R178" s="58" t="str">
        <f t="shared" si="19"/>
        <v>174,30</v>
      </c>
      <c r="S178" s="64"/>
    </row>
    <row r="179" spans="2:19">
      <c r="B179" s="54">
        <v>172</v>
      </c>
      <c r="C179" s="55"/>
      <c r="D179" s="55"/>
      <c r="E179" s="55"/>
      <c r="F179" t="s">
        <v>1000</v>
      </c>
      <c r="G179" t="s">
        <v>1001</v>
      </c>
      <c r="H179" t="s">
        <v>846</v>
      </c>
      <c r="J179" s="62">
        <v>172</v>
      </c>
      <c r="K179" s="56" t="str">
        <f t="shared" si="14"/>
        <v>В36-172</v>
      </c>
      <c r="L179" s="56" t="str">
        <f t="shared" si="14"/>
        <v>176,47</v>
      </c>
      <c r="M179" s="56" t="str">
        <f t="shared" si="16"/>
        <v>89-8(36)</v>
      </c>
      <c r="N179" s="57">
        <f t="shared" si="15"/>
        <v>0</v>
      </c>
      <c r="O179" s="57">
        <f t="shared" si="15"/>
        <v>0</v>
      </c>
      <c r="P179" s="57" t="str">
        <f t="shared" si="17"/>
        <v>176,47</v>
      </c>
      <c r="Q179" s="58">
        <f t="shared" si="18"/>
        <v>2.1099999999999852</v>
      </c>
      <c r="R179" s="58" t="str">
        <f t="shared" si="19"/>
        <v>174,36</v>
      </c>
      <c r="S179" s="64"/>
    </row>
    <row r="180" spans="2:19">
      <c r="B180" s="54">
        <v>173</v>
      </c>
      <c r="C180" s="55"/>
      <c r="D180" s="55"/>
      <c r="E180" s="55"/>
      <c r="F180" t="s">
        <v>1002</v>
      </c>
      <c r="G180" t="s">
        <v>741</v>
      </c>
      <c r="H180" t="s">
        <v>653</v>
      </c>
      <c r="J180" s="62">
        <v>173</v>
      </c>
      <c r="K180" s="56" t="str">
        <f t="shared" si="14"/>
        <v>В36-173</v>
      </c>
      <c r="L180" s="56" t="str">
        <f t="shared" si="14"/>
        <v>175,52</v>
      </c>
      <c r="M180" s="56" t="str">
        <f t="shared" si="16"/>
        <v>89-8(36)</v>
      </c>
      <c r="N180" s="57">
        <f t="shared" si="15"/>
        <v>0</v>
      </c>
      <c r="O180" s="57">
        <f t="shared" si="15"/>
        <v>0</v>
      </c>
      <c r="P180" s="57" t="str">
        <f t="shared" si="17"/>
        <v>175,52</v>
      </c>
      <c r="Q180" s="58">
        <f t="shared" si="18"/>
        <v>1.7700000000000102</v>
      </c>
      <c r="R180" s="58" t="str">
        <f t="shared" si="19"/>
        <v>173,75</v>
      </c>
      <c r="S180" s="64"/>
    </row>
    <row r="181" spans="2:19">
      <c r="B181" s="54">
        <v>174</v>
      </c>
      <c r="C181" s="55"/>
      <c r="D181" s="55"/>
      <c r="E181" s="55"/>
      <c r="F181" t="s">
        <v>1003</v>
      </c>
      <c r="G181" t="s">
        <v>264</v>
      </c>
      <c r="H181" t="s">
        <v>1004</v>
      </c>
      <c r="J181" s="62">
        <v>174</v>
      </c>
      <c r="K181" s="56" t="str">
        <f t="shared" si="14"/>
        <v>В36-174</v>
      </c>
      <c r="L181" s="56" t="str">
        <f t="shared" si="14"/>
        <v>175,25</v>
      </c>
      <c r="M181" s="56" t="str">
        <f t="shared" si="16"/>
        <v>89-8(36)</v>
      </c>
      <c r="N181" s="57">
        <f t="shared" si="15"/>
        <v>0</v>
      </c>
      <c r="O181" s="57">
        <f t="shared" si="15"/>
        <v>0</v>
      </c>
      <c r="P181" s="57" t="str">
        <f t="shared" si="17"/>
        <v>175,25</v>
      </c>
      <c r="Q181" s="58">
        <f t="shared" si="18"/>
        <v>2.0500000000000114</v>
      </c>
      <c r="R181" s="58" t="str">
        <f t="shared" si="19"/>
        <v>173,20</v>
      </c>
      <c r="S181" s="64"/>
    </row>
    <row r="182" spans="2:19">
      <c r="B182" s="54">
        <v>175</v>
      </c>
      <c r="C182" s="55"/>
      <c r="D182" s="55"/>
      <c r="E182" s="55"/>
      <c r="F182" t="s">
        <v>1005</v>
      </c>
      <c r="G182" t="s">
        <v>1006</v>
      </c>
      <c r="H182" t="s">
        <v>692</v>
      </c>
      <c r="J182" s="62">
        <v>175</v>
      </c>
      <c r="K182" s="56" t="str">
        <f t="shared" si="14"/>
        <v>В36-175</v>
      </c>
      <c r="L182" s="56" t="str">
        <f t="shared" si="14"/>
        <v>175,09</v>
      </c>
      <c r="M182" s="56" t="str">
        <f t="shared" si="16"/>
        <v>89-8(36)</v>
      </c>
      <c r="N182" s="57">
        <f t="shared" si="15"/>
        <v>0</v>
      </c>
      <c r="O182" s="57">
        <f t="shared" si="15"/>
        <v>0</v>
      </c>
      <c r="P182" s="57" t="str">
        <f t="shared" si="17"/>
        <v>175,09</v>
      </c>
      <c r="Q182" s="58">
        <f t="shared" si="18"/>
        <v>1.789999999999992</v>
      </c>
      <c r="R182" s="58" t="str">
        <f t="shared" si="19"/>
        <v>173,30</v>
      </c>
      <c r="S182" s="64"/>
    </row>
    <row r="183" spans="2:19">
      <c r="B183" s="54">
        <v>176</v>
      </c>
      <c r="C183" s="55"/>
      <c r="D183" s="55"/>
      <c r="E183" s="55"/>
      <c r="F183" t="s">
        <v>1007</v>
      </c>
      <c r="G183" t="s">
        <v>712</v>
      </c>
      <c r="H183" t="s">
        <v>1008</v>
      </c>
      <c r="J183" s="62">
        <v>176</v>
      </c>
      <c r="K183" s="56" t="str">
        <f t="shared" si="14"/>
        <v>В36-176</v>
      </c>
      <c r="L183" s="56" t="str">
        <f t="shared" si="14"/>
        <v>175,16</v>
      </c>
      <c r="M183" s="56" t="str">
        <f t="shared" si="16"/>
        <v>89-8(36)</v>
      </c>
      <c r="N183" s="57">
        <f t="shared" si="15"/>
        <v>0</v>
      </c>
      <c r="O183" s="57">
        <f t="shared" si="15"/>
        <v>0</v>
      </c>
      <c r="P183" s="57" t="str">
        <f t="shared" si="17"/>
        <v>175,16</v>
      </c>
      <c r="Q183" s="58">
        <f t="shared" si="18"/>
        <v>1.6099999999999852</v>
      </c>
      <c r="R183" s="58" t="str">
        <f t="shared" si="19"/>
        <v>173,55</v>
      </c>
      <c r="S183" s="64"/>
    </row>
    <row r="184" spans="2:19">
      <c r="B184" s="54">
        <v>177</v>
      </c>
      <c r="C184" s="55"/>
      <c r="D184" s="55"/>
      <c r="E184" s="55"/>
      <c r="F184" t="s">
        <v>1009</v>
      </c>
      <c r="G184" t="s">
        <v>1010</v>
      </c>
      <c r="H184" t="s">
        <v>1011</v>
      </c>
      <c r="J184" s="62">
        <v>177</v>
      </c>
      <c r="K184" s="56" t="str">
        <f t="shared" si="14"/>
        <v>В36-177</v>
      </c>
      <c r="L184" s="56" t="str">
        <f t="shared" si="14"/>
        <v>175,12</v>
      </c>
      <c r="M184" s="56" t="str">
        <f t="shared" si="16"/>
        <v>89-8(36)</v>
      </c>
      <c r="N184" s="57">
        <f t="shared" si="15"/>
        <v>0</v>
      </c>
      <c r="O184" s="57">
        <f t="shared" si="15"/>
        <v>0</v>
      </c>
      <c r="P184" s="57" t="str">
        <f t="shared" si="17"/>
        <v>175,12</v>
      </c>
      <c r="Q184" s="58">
        <f t="shared" si="18"/>
        <v>1.6100000000000136</v>
      </c>
      <c r="R184" s="58" t="str">
        <f t="shared" si="19"/>
        <v>173,51</v>
      </c>
      <c r="S184" s="64"/>
    </row>
    <row r="185" spans="2:19">
      <c r="B185" s="54">
        <v>178</v>
      </c>
      <c r="C185" s="55"/>
      <c r="D185" s="55"/>
      <c r="E185" s="55"/>
      <c r="F185" t="s">
        <v>1012</v>
      </c>
      <c r="G185" t="s">
        <v>1013</v>
      </c>
      <c r="H185" t="s">
        <v>824</v>
      </c>
      <c r="J185" s="62">
        <v>178</v>
      </c>
      <c r="K185" s="56" t="str">
        <f t="shared" si="14"/>
        <v>В36-178</v>
      </c>
      <c r="L185" s="56" t="str">
        <f t="shared" si="14"/>
        <v>174,94</v>
      </c>
      <c r="M185" s="56" t="str">
        <f t="shared" si="16"/>
        <v>89-8(36)</v>
      </c>
      <c r="N185" s="57">
        <f t="shared" si="15"/>
        <v>0</v>
      </c>
      <c r="O185" s="57">
        <f t="shared" si="15"/>
        <v>0</v>
      </c>
      <c r="P185" s="57" t="str">
        <f t="shared" si="17"/>
        <v>174,94</v>
      </c>
      <c r="Q185" s="58">
        <f t="shared" si="18"/>
        <v>2.0099999999999909</v>
      </c>
      <c r="R185" s="58" t="str">
        <f t="shared" si="19"/>
        <v>172,93</v>
      </c>
      <c r="S185" s="64"/>
    </row>
    <row r="186" spans="2:19">
      <c r="B186" s="54">
        <v>179</v>
      </c>
      <c r="C186" s="55"/>
      <c r="D186" s="55"/>
      <c r="E186" s="55"/>
      <c r="F186" t="s">
        <v>1014</v>
      </c>
      <c r="G186" t="s">
        <v>829</v>
      </c>
      <c r="H186" t="s">
        <v>1015</v>
      </c>
      <c r="J186" s="62">
        <v>179</v>
      </c>
      <c r="K186" s="56" t="str">
        <f t="shared" si="14"/>
        <v>В36-179</v>
      </c>
      <c r="L186" s="56" t="str">
        <f t="shared" si="14"/>
        <v>174,95</v>
      </c>
      <c r="M186" s="56" t="str">
        <f t="shared" si="16"/>
        <v>89-8(36)</v>
      </c>
      <c r="N186" s="57">
        <f t="shared" si="15"/>
        <v>0</v>
      </c>
      <c r="O186" s="57">
        <f t="shared" si="15"/>
        <v>0</v>
      </c>
      <c r="P186" s="57" t="str">
        <f t="shared" si="17"/>
        <v>174,95</v>
      </c>
      <c r="Q186" s="58">
        <f t="shared" si="18"/>
        <v>-0.87000000000000455</v>
      </c>
      <c r="R186" s="58" t="str">
        <f t="shared" si="19"/>
        <v>175,82</v>
      </c>
      <c r="S186" s="64"/>
    </row>
    <row r="187" spans="2:19">
      <c r="B187" s="54">
        <v>180</v>
      </c>
      <c r="C187" s="55"/>
      <c r="D187" s="55"/>
      <c r="E187" s="55"/>
      <c r="F187" t="s">
        <v>1016</v>
      </c>
      <c r="G187" t="s">
        <v>157</v>
      </c>
      <c r="H187" t="s">
        <v>1017</v>
      </c>
      <c r="J187" s="62">
        <v>180</v>
      </c>
      <c r="K187" s="56" t="str">
        <f t="shared" si="14"/>
        <v>В36-180</v>
      </c>
      <c r="L187" s="56" t="str">
        <f t="shared" si="14"/>
        <v>174,85</v>
      </c>
      <c r="M187" s="56" t="str">
        <f t="shared" si="16"/>
        <v>89-8(36)</v>
      </c>
      <c r="N187" s="57">
        <f t="shared" si="15"/>
        <v>0</v>
      </c>
      <c r="O187" s="57">
        <f t="shared" si="15"/>
        <v>0</v>
      </c>
      <c r="P187" s="57" t="str">
        <f t="shared" si="17"/>
        <v>174,85</v>
      </c>
      <c r="Q187" s="58">
        <f t="shared" si="18"/>
        <v>2.0499999999999829</v>
      </c>
      <c r="R187" s="58" t="str">
        <f t="shared" si="19"/>
        <v>172,80</v>
      </c>
      <c r="S187" s="64"/>
    </row>
    <row r="188" spans="2:19">
      <c r="B188" s="54">
        <v>181</v>
      </c>
      <c r="C188" s="55"/>
      <c r="D188" s="55"/>
      <c r="E188" s="55"/>
      <c r="F188" t="s">
        <v>1018</v>
      </c>
      <c r="G188" t="s">
        <v>826</v>
      </c>
      <c r="H188" t="s">
        <v>1019</v>
      </c>
      <c r="J188" s="62">
        <v>181</v>
      </c>
      <c r="K188" s="56" t="str">
        <f t="shared" si="14"/>
        <v>В36-181</v>
      </c>
      <c r="L188" s="56" t="str">
        <f t="shared" si="14"/>
        <v>174,96</v>
      </c>
      <c r="M188" s="56" t="str">
        <f t="shared" si="16"/>
        <v>89-8(36)</v>
      </c>
      <c r="N188" s="57">
        <f t="shared" si="15"/>
        <v>0</v>
      </c>
      <c r="O188" s="57">
        <f t="shared" si="15"/>
        <v>0</v>
      </c>
      <c r="P188" s="57" t="str">
        <f t="shared" si="17"/>
        <v>174,96</v>
      </c>
      <c r="Q188" s="58">
        <f t="shared" si="18"/>
        <v>2.0999999999999943</v>
      </c>
      <c r="R188" s="58" t="str">
        <f t="shared" si="19"/>
        <v>172,86</v>
      </c>
      <c r="S188" s="64"/>
    </row>
    <row r="189" spans="2:19">
      <c r="B189" s="54">
        <v>182</v>
      </c>
      <c r="C189" s="55"/>
      <c r="D189" s="55"/>
      <c r="E189" s="55"/>
      <c r="F189" t="s">
        <v>1020</v>
      </c>
      <c r="G189" t="s">
        <v>621</v>
      </c>
      <c r="H189" t="s">
        <v>1021</v>
      </c>
      <c r="J189" s="62">
        <v>182</v>
      </c>
      <c r="K189" s="56" t="str">
        <f t="shared" si="14"/>
        <v>В36-182</v>
      </c>
      <c r="L189" s="56" t="str">
        <f t="shared" si="14"/>
        <v>174,82</v>
      </c>
      <c r="M189" s="56" t="str">
        <f t="shared" si="16"/>
        <v>89-8(36)</v>
      </c>
      <c r="N189" s="57">
        <f t="shared" si="15"/>
        <v>0</v>
      </c>
      <c r="O189" s="57">
        <f t="shared" si="15"/>
        <v>0</v>
      </c>
      <c r="P189" s="57" t="str">
        <f t="shared" si="17"/>
        <v>174,82</v>
      </c>
      <c r="Q189" s="58">
        <f t="shared" si="18"/>
        <v>2.039999999999992</v>
      </c>
      <c r="R189" s="58" t="str">
        <f t="shared" si="19"/>
        <v>172,78</v>
      </c>
      <c r="S189" s="64"/>
    </row>
    <row r="190" spans="2:19">
      <c r="B190" s="54">
        <v>183</v>
      </c>
      <c r="C190" s="55"/>
      <c r="D190" s="55"/>
      <c r="E190" s="55"/>
      <c r="F190" t="s">
        <v>1022</v>
      </c>
      <c r="G190" t="s">
        <v>1023</v>
      </c>
      <c r="H190" t="s">
        <v>707</v>
      </c>
      <c r="J190" s="62">
        <v>183</v>
      </c>
      <c r="K190" s="56" t="str">
        <f t="shared" si="14"/>
        <v>В36-183</v>
      </c>
      <c r="L190" s="56" t="str">
        <f t="shared" si="14"/>
        <v>175,34</v>
      </c>
      <c r="M190" s="56" t="str">
        <f t="shared" si="16"/>
        <v>89-8(36)</v>
      </c>
      <c r="N190" s="57">
        <f t="shared" si="15"/>
        <v>0</v>
      </c>
      <c r="O190" s="57">
        <f t="shared" si="15"/>
        <v>0</v>
      </c>
      <c r="P190" s="57" t="str">
        <f t="shared" si="17"/>
        <v>175,34</v>
      </c>
      <c r="Q190" s="58">
        <f t="shared" si="18"/>
        <v>2.1100000000000136</v>
      </c>
      <c r="R190" s="58" t="str">
        <f t="shared" si="19"/>
        <v>173,23</v>
      </c>
      <c r="S190" s="64"/>
    </row>
    <row r="191" spans="2:19">
      <c r="B191" s="54">
        <v>184</v>
      </c>
      <c r="C191" s="55"/>
      <c r="D191" s="55"/>
      <c r="E191" s="55"/>
      <c r="F191" t="s">
        <v>1024</v>
      </c>
      <c r="G191" t="s">
        <v>259</v>
      </c>
      <c r="H191" t="s">
        <v>695</v>
      </c>
      <c r="J191" s="62">
        <v>184</v>
      </c>
      <c r="K191" s="56" t="str">
        <f t="shared" si="14"/>
        <v>В36-184</v>
      </c>
      <c r="L191" s="56" t="str">
        <f t="shared" si="14"/>
        <v>175,18</v>
      </c>
      <c r="M191" s="56" t="str">
        <f t="shared" si="16"/>
        <v>89-8(36)</v>
      </c>
      <c r="N191" s="57">
        <f t="shared" si="15"/>
        <v>0</v>
      </c>
      <c r="O191" s="57">
        <f t="shared" si="15"/>
        <v>0</v>
      </c>
      <c r="P191" s="57" t="str">
        <f t="shared" si="17"/>
        <v>175,18</v>
      </c>
      <c r="Q191" s="58">
        <f t="shared" si="18"/>
        <v>2.0300000000000011</v>
      </c>
      <c r="R191" s="58" t="str">
        <f t="shared" si="19"/>
        <v>173,15</v>
      </c>
      <c r="S191" s="64"/>
    </row>
    <row r="192" spans="2:19">
      <c r="B192" s="54">
        <v>185</v>
      </c>
      <c r="C192" s="55"/>
      <c r="D192" s="55"/>
      <c r="E192" s="55"/>
      <c r="F192" t="s">
        <v>1025</v>
      </c>
      <c r="G192" t="s">
        <v>927</v>
      </c>
      <c r="H192" t="s">
        <v>1026</v>
      </c>
      <c r="J192" s="62">
        <v>185</v>
      </c>
      <c r="K192" s="56" t="str">
        <f t="shared" ref="K192:L218" si="20">F192</f>
        <v>В36-185</v>
      </c>
      <c r="L192" s="56" t="str">
        <f t="shared" si="20"/>
        <v>169,81</v>
      </c>
      <c r="M192" s="56" t="str">
        <f t="shared" si="16"/>
        <v>89-8(36)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169,81</v>
      </c>
      <c r="Q192" s="58">
        <f t="shared" si="18"/>
        <v>2.0999999999999943</v>
      </c>
      <c r="R192" s="58" t="str">
        <f t="shared" si="19"/>
        <v>167,71</v>
      </c>
      <c r="S192" s="64"/>
    </row>
    <row r="193" spans="2:19">
      <c r="B193" s="54">
        <v>186</v>
      </c>
      <c r="C193" s="55"/>
      <c r="D193" s="55"/>
      <c r="E193" s="55"/>
      <c r="F193" t="s">
        <v>1027</v>
      </c>
      <c r="G193" t="s">
        <v>1028</v>
      </c>
      <c r="H193" t="s">
        <v>1029</v>
      </c>
      <c r="J193" s="62">
        <v>186</v>
      </c>
      <c r="K193" s="56" t="str">
        <f t="shared" si="20"/>
        <v>В36-186</v>
      </c>
      <c r="L193" s="56" t="str">
        <f t="shared" si="20"/>
        <v>169,89</v>
      </c>
      <c r="M193" s="56" t="str">
        <f t="shared" si="16"/>
        <v>89-8(36)</v>
      </c>
      <c r="N193" s="57">
        <f t="shared" si="21"/>
        <v>0</v>
      </c>
      <c r="O193" s="57">
        <f t="shared" si="21"/>
        <v>0</v>
      </c>
      <c r="P193" s="57" t="str">
        <f t="shared" si="17"/>
        <v>169,89</v>
      </c>
      <c r="Q193" s="58">
        <f t="shared" si="18"/>
        <v>2.1099999999999852</v>
      </c>
      <c r="R193" s="58" t="str">
        <f t="shared" si="19"/>
        <v>167,78</v>
      </c>
      <c r="S193" s="64"/>
    </row>
    <row r="194" spans="2:19">
      <c r="B194" s="54">
        <v>187</v>
      </c>
      <c r="C194" s="55"/>
      <c r="D194" s="55"/>
      <c r="E194" s="55"/>
      <c r="F194" t="s">
        <v>1030</v>
      </c>
      <c r="G194" t="s">
        <v>54</v>
      </c>
      <c r="H194" t="s">
        <v>1031</v>
      </c>
      <c r="J194" s="62">
        <v>187</v>
      </c>
      <c r="K194" s="56" t="str">
        <f t="shared" si="20"/>
        <v>В36-187</v>
      </c>
      <c r="L194" s="56" t="str">
        <f t="shared" si="20"/>
        <v>169,71</v>
      </c>
      <c r="M194" s="56" t="str">
        <f t="shared" si="16"/>
        <v>89-8(36)</v>
      </c>
      <c r="N194" s="57">
        <f t="shared" si="21"/>
        <v>0</v>
      </c>
      <c r="O194" s="57">
        <f t="shared" si="21"/>
        <v>0</v>
      </c>
      <c r="P194" s="57" t="str">
        <f t="shared" si="17"/>
        <v>169,71</v>
      </c>
      <c r="Q194" s="58">
        <f t="shared" si="18"/>
        <v>2.1200000000000045</v>
      </c>
      <c r="R194" s="58" t="str">
        <f t="shared" si="19"/>
        <v>167,59</v>
      </c>
      <c r="S194" s="64"/>
    </row>
    <row r="195" spans="2:19">
      <c r="B195" s="54">
        <v>188</v>
      </c>
      <c r="C195" s="55"/>
      <c r="D195" s="55"/>
      <c r="E195" s="55"/>
      <c r="F195" t="s">
        <v>1032</v>
      </c>
      <c r="G195" t="s">
        <v>1033</v>
      </c>
      <c r="H195" t="s">
        <v>407</v>
      </c>
      <c r="J195" s="62">
        <v>188</v>
      </c>
      <c r="K195" s="56" t="str">
        <f t="shared" si="20"/>
        <v>В36-188</v>
      </c>
      <c r="L195" s="56" t="str">
        <f t="shared" si="20"/>
        <v>169,72</v>
      </c>
      <c r="M195" s="56" t="str">
        <f t="shared" si="16"/>
        <v>89-8(36)</v>
      </c>
      <c r="N195" s="57">
        <f t="shared" si="21"/>
        <v>0</v>
      </c>
      <c r="O195" s="57">
        <f t="shared" si="21"/>
        <v>0</v>
      </c>
      <c r="P195" s="57" t="str">
        <f t="shared" si="17"/>
        <v>169,72</v>
      </c>
      <c r="Q195" s="58">
        <f t="shared" si="18"/>
        <v>2.1399999999999864</v>
      </c>
      <c r="R195" s="58" t="str">
        <f t="shared" si="19"/>
        <v>167,58</v>
      </c>
      <c r="S195" s="64"/>
    </row>
    <row r="196" spans="2:19">
      <c r="B196" s="54">
        <v>189</v>
      </c>
      <c r="C196" s="55"/>
      <c r="D196" s="55"/>
      <c r="E196" s="55"/>
      <c r="F196" t="s">
        <v>1034</v>
      </c>
      <c r="G196" t="s">
        <v>1035</v>
      </c>
      <c r="H196" t="s">
        <v>1036</v>
      </c>
      <c r="J196" s="62">
        <v>189</v>
      </c>
      <c r="K196" s="56" t="str">
        <f t="shared" si="20"/>
        <v>В36-189</v>
      </c>
      <c r="L196" s="56" t="str">
        <f t="shared" si="20"/>
        <v>169,73</v>
      </c>
      <c r="M196" s="56" t="str">
        <f t="shared" si="16"/>
        <v>89-8(36)</v>
      </c>
      <c r="N196" s="57">
        <f t="shared" si="21"/>
        <v>0</v>
      </c>
      <c r="O196" s="57">
        <f t="shared" si="21"/>
        <v>0</v>
      </c>
      <c r="P196" s="57" t="str">
        <f t="shared" si="17"/>
        <v>169,73</v>
      </c>
      <c r="Q196" s="58">
        <f t="shared" si="18"/>
        <v>1.8799999999999955</v>
      </c>
      <c r="R196" s="58" t="str">
        <f t="shared" si="19"/>
        <v>167,85</v>
      </c>
      <c r="S196" s="64"/>
    </row>
    <row r="197" spans="2:19">
      <c r="B197" s="54">
        <v>190</v>
      </c>
      <c r="C197" s="55"/>
      <c r="D197" s="55"/>
      <c r="E197" s="55"/>
      <c r="F197" t="s">
        <v>1037</v>
      </c>
      <c r="G197" t="s">
        <v>1038</v>
      </c>
      <c r="H197" t="s">
        <v>1039</v>
      </c>
      <c r="J197" s="62">
        <v>190</v>
      </c>
      <c r="K197" s="56" t="str">
        <f t="shared" si="20"/>
        <v>В36-190</v>
      </c>
      <c r="L197" s="56" t="str">
        <f t="shared" si="20"/>
        <v>170,52</v>
      </c>
      <c r="M197" s="56" t="str">
        <f t="shared" si="16"/>
        <v>89-8(36)</v>
      </c>
      <c r="N197" s="57">
        <f t="shared" si="21"/>
        <v>0</v>
      </c>
      <c r="O197" s="57">
        <f t="shared" si="21"/>
        <v>0</v>
      </c>
      <c r="P197" s="57" t="str">
        <f t="shared" si="17"/>
        <v>170,52</v>
      </c>
      <c r="Q197" s="58">
        <f t="shared" si="18"/>
        <v>1.7800000000000011</v>
      </c>
      <c r="R197" s="58" t="str">
        <f t="shared" si="19"/>
        <v>168,74</v>
      </c>
      <c r="S197" s="64"/>
    </row>
    <row r="198" spans="2:19">
      <c r="B198" s="54">
        <v>191</v>
      </c>
      <c r="C198" s="55"/>
      <c r="D198" s="55"/>
      <c r="E198" s="55"/>
      <c r="F198" t="s">
        <v>1040</v>
      </c>
      <c r="G198" t="s">
        <v>878</v>
      </c>
      <c r="H198" t="s">
        <v>1041</v>
      </c>
      <c r="J198" s="62">
        <v>191</v>
      </c>
      <c r="K198" s="56" t="str">
        <f t="shared" si="20"/>
        <v>В36-191</v>
      </c>
      <c r="L198" s="56" t="str">
        <f t="shared" si="20"/>
        <v>171,14</v>
      </c>
      <c r="M198" s="56" t="str">
        <f t="shared" si="16"/>
        <v>89-8(36)</v>
      </c>
      <c r="N198" s="57">
        <f t="shared" si="21"/>
        <v>0</v>
      </c>
      <c r="O198" s="57">
        <f t="shared" si="21"/>
        <v>0</v>
      </c>
      <c r="P198" s="57" t="str">
        <f t="shared" si="17"/>
        <v>171,14</v>
      </c>
      <c r="Q198" s="58">
        <f t="shared" si="18"/>
        <v>1.5</v>
      </c>
      <c r="R198" s="58" t="str">
        <f t="shared" si="19"/>
        <v>169,64</v>
      </c>
      <c r="S198" s="64"/>
    </row>
    <row r="199" spans="2:19">
      <c r="B199" s="54">
        <v>192</v>
      </c>
      <c r="C199" s="55"/>
      <c r="D199" s="55"/>
      <c r="E199" s="55"/>
      <c r="F199" t="s">
        <v>1042</v>
      </c>
      <c r="G199" t="s">
        <v>144</v>
      </c>
      <c r="H199" t="s">
        <v>1043</v>
      </c>
      <c r="J199" s="62">
        <v>192</v>
      </c>
      <c r="K199" s="56" t="str">
        <f t="shared" si="20"/>
        <v>В36-192</v>
      </c>
      <c r="L199" s="56" t="str">
        <f t="shared" si="20"/>
        <v>170,85</v>
      </c>
      <c r="M199" s="56" t="str">
        <f t="shared" si="16"/>
        <v>89-8(36)</v>
      </c>
      <c r="N199" s="57">
        <f t="shared" si="21"/>
        <v>0</v>
      </c>
      <c r="O199" s="57">
        <f t="shared" si="21"/>
        <v>0</v>
      </c>
      <c r="P199" s="57" t="str">
        <f t="shared" si="17"/>
        <v>170,85</v>
      </c>
      <c r="Q199" s="58">
        <f t="shared" si="18"/>
        <v>1.3199999999999932</v>
      </c>
      <c r="R199" s="58" t="str">
        <f t="shared" si="19"/>
        <v>169,53</v>
      </c>
      <c r="S199" s="64"/>
    </row>
    <row r="200" spans="2:19">
      <c r="B200" s="54">
        <v>193</v>
      </c>
      <c r="C200" s="55"/>
      <c r="D200" s="55"/>
      <c r="E200" s="55"/>
      <c r="F200" t="s">
        <v>1044</v>
      </c>
      <c r="G200" t="s">
        <v>1045</v>
      </c>
      <c r="H200" t="s">
        <v>1046</v>
      </c>
      <c r="J200" s="62">
        <v>193</v>
      </c>
      <c r="K200" s="56" t="str">
        <f t="shared" si="20"/>
        <v>В36-193</v>
      </c>
      <c r="L200" s="56" t="str">
        <f t="shared" si="20"/>
        <v>170,71</v>
      </c>
      <c r="M200" s="56" t="str">
        <f t="shared" si="16"/>
        <v>89-8(36)</v>
      </c>
      <c r="N200" s="57">
        <f t="shared" si="21"/>
        <v>0</v>
      </c>
      <c r="O200" s="57">
        <f t="shared" si="21"/>
        <v>0</v>
      </c>
      <c r="P200" s="57" t="str">
        <f t="shared" si="17"/>
        <v>170,71</v>
      </c>
      <c r="Q200" s="58">
        <f t="shared" si="18"/>
        <v>1.3000000000000114</v>
      </c>
      <c r="R200" s="58" t="str">
        <f t="shared" si="19"/>
        <v>169,41</v>
      </c>
      <c r="S200" s="64"/>
    </row>
    <row r="201" spans="2:19">
      <c r="B201" s="54">
        <v>194</v>
      </c>
      <c r="C201" s="55"/>
      <c r="D201" s="55"/>
      <c r="E201" s="55"/>
      <c r="F201" t="s">
        <v>1047</v>
      </c>
      <c r="G201" t="s">
        <v>1048</v>
      </c>
      <c r="H201" t="s">
        <v>1049</v>
      </c>
      <c r="J201" s="62">
        <v>194</v>
      </c>
      <c r="K201" s="56" t="str">
        <f t="shared" si="20"/>
        <v>В36-194</v>
      </c>
      <c r="L201" s="56" t="str">
        <f t="shared" si="20"/>
        <v>170,66</v>
      </c>
      <c r="M201" s="56" t="str">
        <f t="shared" ref="M201:M207" si="22">$L$2</f>
        <v>89-8(36)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170,66</v>
      </c>
      <c r="Q201" s="58">
        <f t="shared" ref="Q201:Q227" si="24">P201-R201</f>
        <v>1.3100000000000023</v>
      </c>
      <c r="R201" s="58" t="str">
        <f t="shared" ref="R201:R227" si="25">H201</f>
        <v>169,35</v>
      </c>
      <c r="S201" s="64"/>
    </row>
    <row r="202" spans="2:19">
      <c r="B202" s="54">
        <v>195</v>
      </c>
      <c r="C202" s="55"/>
      <c r="D202" s="55"/>
      <c r="E202" s="55"/>
      <c r="F202" t="s">
        <v>1050</v>
      </c>
      <c r="G202" t="s">
        <v>126</v>
      </c>
      <c r="H202" t="s">
        <v>1051</v>
      </c>
      <c r="J202" s="62">
        <v>195</v>
      </c>
      <c r="K202" s="56" t="str">
        <f t="shared" si="20"/>
        <v>В36-195</v>
      </c>
      <c r="L202" s="56" t="str">
        <f t="shared" si="20"/>
        <v>170,70</v>
      </c>
      <c r="M202" s="56" t="str">
        <f t="shared" si="22"/>
        <v>89-8(36)</v>
      </c>
      <c r="N202" s="57">
        <f t="shared" si="21"/>
        <v>0</v>
      </c>
      <c r="O202" s="57">
        <f t="shared" si="21"/>
        <v>0</v>
      </c>
      <c r="P202" s="57" t="str">
        <f t="shared" si="23"/>
        <v>170,70</v>
      </c>
      <c r="Q202" s="58">
        <f t="shared" si="24"/>
        <v>1.4099999999999966</v>
      </c>
      <c r="R202" s="58" t="str">
        <f t="shared" si="25"/>
        <v>169,29</v>
      </c>
      <c r="S202" s="64"/>
    </row>
    <row r="203" spans="2:19">
      <c r="B203" s="54">
        <v>196</v>
      </c>
      <c r="C203" s="55"/>
      <c r="D203" s="55"/>
      <c r="E203" s="55"/>
      <c r="F203" t="s">
        <v>1052</v>
      </c>
      <c r="G203" t="s">
        <v>963</v>
      </c>
      <c r="H203" t="s">
        <v>940</v>
      </c>
      <c r="J203" s="62">
        <v>196</v>
      </c>
      <c r="K203" s="56" t="str">
        <f t="shared" si="20"/>
        <v>В36-196</v>
      </c>
      <c r="L203" s="56" t="str">
        <f t="shared" si="20"/>
        <v>171,16</v>
      </c>
      <c r="M203" s="56" t="str">
        <f t="shared" si="22"/>
        <v>89-8(36)</v>
      </c>
      <c r="N203" s="57">
        <f t="shared" si="21"/>
        <v>0</v>
      </c>
      <c r="O203" s="57">
        <f t="shared" si="21"/>
        <v>0</v>
      </c>
      <c r="P203" s="57" t="str">
        <f t="shared" si="23"/>
        <v>171,16</v>
      </c>
      <c r="Q203" s="58">
        <f t="shared" si="24"/>
        <v>1.9099999999999966</v>
      </c>
      <c r="R203" s="58" t="str">
        <f t="shared" si="25"/>
        <v>169,25</v>
      </c>
      <c r="S203" s="64"/>
    </row>
    <row r="204" spans="2:19">
      <c r="B204" s="54">
        <v>197</v>
      </c>
      <c r="C204" s="55"/>
      <c r="D204" s="55"/>
      <c r="E204" s="55"/>
      <c r="F204" t="s">
        <v>1053</v>
      </c>
      <c r="G204" t="s">
        <v>963</v>
      </c>
      <c r="H204" t="s">
        <v>1054</v>
      </c>
      <c r="J204" s="62">
        <v>197</v>
      </c>
      <c r="K204" s="56" t="str">
        <f t="shared" si="20"/>
        <v>В36-197</v>
      </c>
      <c r="L204" s="56" t="str">
        <f t="shared" si="20"/>
        <v>171,16</v>
      </c>
      <c r="M204" s="56" t="str">
        <f t="shared" si="22"/>
        <v>89-8(36)</v>
      </c>
      <c r="N204" s="57">
        <f t="shared" si="21"/>
        <v>0</v>
      </c>
      <c r="O204" s="57">
        <f t="shared" si="21"/>
        <v>0</v>
      </c>
      <c r="P204" s="57" t="str">
        <f t="shared" si="23"/>
        <v>171,16</v>
      </c>
      <c r="Q204" s="58">
        <f t="shared" si="24"/>
        <v>1.9199999999999875</v>
      </c>
      <c r="R204" s="58" t="str">
        <f t="shared" si="25"/>
        <v>169,24</v>
      </c>
      <c r="S204" s="64"/>
    </row>
    <row r="205" spans="2:19">
      <c r="B205" s="54">
        <v>198</v>
      </c>
      <c r="C205" s="55"/>
      <c r="D205" s="55"/>
      <c r="E205" s="55"/>
      <c r="F205" t="s">
        <v>1055</v>
      </c>
      <c r="G205" t="s">
        <v>1056</v>
      </c>
      <c r="H205" t="s">
        <v>1057</v>
      </c>
      <c r="J205" s="62">
        <v>198</v>
      </c>
      <c r="K205" s="56" t="str">
        <f t="shared" si="20"/>
        <v>В36-198</v>
      </c>
      <c r="L205" s="56" t="str">
        <f t="shared" si="20"/>
        <v>171,27</v>
      </c>
      <c r="M205" s="56" t="str">
        <f t="shared" si="22"/>
        <v>89-8(36)</v>
      </c>
      <c r="N205" s="57">
        <f t="shared" si="21"/>
        <v>0</v>
      </c>
      <c r="O205" s="57">
        <f t="shared" si="21"/>
        <v>0</v>
      </c>
      <c r="P205" s="57" t="str">
        <f t="shared" si="23"/>
        <v>171,27</v>
      </c>
      <c r="Q205" s="58">
        <f t="shared" si="24"/>
        <v>2.0500000000000114</v>
      </c>
      <c r="R205" s="58" t="str">
        <f t="shared" si="25"/>
        <v>169,22</v>
      </c>
      <c r="S205" s="64"/>
    </row>
    <row r="206" spans="2:19">
      <c r="B206" s="54">
        <v>199</v>
      </c>
      <c r="C206" s="55"/>
      <c r="D206" s="55"/>
      <c r="E206" s="55"/>
      <c r="F206" t="s">
        <v>1058</v>
      </c>
      <c r="G206" t="s">
        <v>1059</v>
      </c>
      <c r="H206" t="s">
        <v>380</v>
      </c>
      <c r="J206" s="62">
        <v>199</v>
      </c>
      <c r="K206" s="56" t="str">
        <f t="shared" si="20"/>
        <v>В36-199</v>
      </c>
      <c r="L206" s="56" t="str">
        <f t="shared" si="20"/>
        <v>171,24</v>
      </c>
      <c r="M206" s="56" t="str">
        <f t="shared" si="22"/>
        <v>89-8(36)</v>
      </c>
      <c r="N206" s="57">
        <f t="shared" si="21"/>
        <v>0</v>
      </c>
      <c r="O206" s="57">
        <f t="shared" si="21"/>
        <v>0</v>
      </c>
      <c r="P206" s="57" t="str">
        <f t="shared" si="23"/>
        <v>171,24</v>
      </c>
      <c r="Q206" s="58">
        <f t="shared" si="24"/>
        <v>2.0800000000000125</v>
      </c>
      <c r="R206" s="58" t="str">
        <f t="shared" si="25"/>
        <v>169,16</v>
      </c>
      <c r="S206" s="64"/>
    </row>
    <row r="207" spans="2:19">
      <c r="B207" s="54">
        <v>200</v>
      </c>
      <c r="C207" s="55"/>
      <c r="D207" s="55"/>
      <c r="E207" s="55"/>
      <c r="F207" t="s">
        <v>1060</v>
      </c>
      <c r="G207" t="s">
        <v>1061</v>
      </c>
      <c r="H207" t="s">
        <v>1062</v>
      </c>
      <c r="I207" s="65"/>
      <c r="J207" s="62">
        <v>200</v>
      </c>
      <c r="K207" s="56" t="str">
        <f t="shared" si="20"/>
        <v>В36-200</v>
      </c>
      <c r="L207" s="56" t="str">
        <f t="shared" si="20"/>
        <v>171,17</v>
      </c>
      <c r="M207" s="56" t="str">
        <f t="shared" si="22"/>
        <v>89-8(36)</v>
      </c>
      <c r="N207" s="57">
        <f t="shared" si="21"/>
        <v>0</v>
      </c>
      <c r="O207" s="57">
        <f t="shared" si="21"/>
        <v>0</v>
      </c>
      <c r="P207" s="57" t="str">
        <f t="shared" si="23"/>
        <v>171,17</v>
      </c>
      <c r="Q207" s="58">
        <f t="shared" si="24"/>
        <v>2.0999999999999943</v>
      </c>
      <c r="R207" s="58" t="str">
        <f t="shared" si="25"/>
        <v>169,07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(2)'!K8</f>
        <v>В36-1</v>
      </c>
      <c r="B4" s="21"/>
      <c r="C4" s="2" t="str">
        <f>'GPS точки Заріччя (2)'!M8</f>
        <v>89-8(36)</v>
      </c>
      <c r="D4" s="14" t="str">
        <f>'GPS точки Заріччя (2)'!L8</f>
        <v>177,17</v>
      </c>
      <c r="E4" s="71" t="str">
        <f>'GPS точки Заріччя (2)'!R8</f>
        <v>175,54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589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589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1063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1064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2" sqref="H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1065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1066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20</v>
      </c>
      <c r="D9" s="16" t="s">
        <v>591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591</v>
      </c>
      <c r="E10" s="16"/>
      <c r="F10" s="3"/>
    </row>
    <row r="11" spans="1:9" ht="15">
      <c r="A11" s="15">
        <v>4</v>
      </c>
      <c r="B11" s="72">
        <v>2</v>
      </c>
      <c r="C11" s="15">
        <v>25</v>
      </c>
      <c r="D11" s="16" t="s">
        <v>589</v>
      </c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20</v>
      </c>
      <c r="C27" s="14" t="s">
        <v>594</v>
      </c>
      <c r="D27" s="22" t="s">
        <v>597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597</v>
      </c>
      <c r="E28" s="22"/>
      <c r="F28" s="3"/>
    </row>
    <row r="29" spans="1:6" ht="15">
      <c r="A29" s="15">
        <v>4</v>
      </c>
      <c r="B29" s="15">
        <v>25</v>
      </c>
      <c r="C29" s="14" t="s">
        <v>594</v>
      </c>
      <c r="D29" s="22" t="s">
        <v>603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1067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">
        <v>1068</v>
      </c>
      <c r="B4" s="21"/>
      <c r="C4" s="2" t="str">
        <f>'GPS точки Заріччя (2)'!M8</f>
        <v>89-8(36)</v>
      </c>
      <c r="D4" s="14"/>
      <c r="E4" s="71"/>
      <c r="F4" s="3"/>
      <c r="H4" s="74" t="s">
        <v>1069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>
        <v>2</v>
      </c>
      <c r="C8" s="15">
        <v>25</v>
      </c>
      <c r="D8" s="22" t="s">
        <v>589</v>
      </c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H4:N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1070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(2)'!K9</f>
        <v>В36-2</v>
      </c>
      <c r="B4" s="21"/>
      <c r="C4" s="2" t="str">
        <f>'GPS точки Заріччя (2)'!M8</f>
        <v>89-8(36)</v>
      </c>
      <c r="D4" s="14" t="str">
        <f>'GPS точки Заріччя (2)'!L9</f>
        <v>176,64</v>
      </c>
      <c r="E4" s="71" t="str">
        <f>'GPS точки Заріччя (2)'!R9</f>
        <v>174,82</v>
      </c>
      <c r="F4" s="3"/>
      <c r="H4" s="74" t="s">
        <v>1071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1072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(2)'!K10</f>
        <v>В36-3</v>
      </c>
      <c r="B4" s="21"/>
      <c r="C4" s="2" t="str">
        <f>'GPS точки Заріччя (2)'!M8</f>
        <v>89-8(36)</v>
      </c>
      <c r="D4" s="14" t="str">
        <f>'GPS точки Заріччя (2)'!L10</f>
        <v>176,83</v>
      </c>
      <c r="E4" s="71" t="str">
        <f>'GPS точки Заріччя (2)'!R10</f>
        <v>175,01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589</v>
      </c>
      <c r="E8" s="22"/>
      <c r="F8" s="3"/>
    </row>
    <row r="9" spans="1:9" ht="15">
      <c r="A9" s="15">
        <v>2</v>
      </c>
      <c r="B9" s="72">
        <v>3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>
        <v>3</v>
      </c>
      <c r="C10" s="15">
        <v>32</v>
      </c>
      <c r="D10" s="16" t="s">
        <v>601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1073</v>
      </c>
      <c r="E27" s="22"/>
      <c r="F27" s="3"/>
    </row>
    <row r="28" spans="1:6" ht="15">
      <c r="A28" s="15">
        <v>3</v>
      </c>
      <c r="B28" s="15">
        <v>32</v>
      </c>
      <c r="C28" s="14" t="s">
        <v>594</v>
      </c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5" sqref="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1074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(2)'!K11</f>
        <v>В36-4</v>
      </c>
      <c r="B4" s="21"/>
      <c r="C4" s="2" t="str">
        <f>'GPS точки Заріччя (2)'!M8</f>
        <v>89-8(36)</v>
      </c>
      <c r="D4" s="14" t="str">
        <f>'GPS точки Заріччя (2)'!L11</f>
        <v>176,56</v>
      </c>
      <c r="E4" s="71" t="str">
        <f>'GPS точки Заріччя (2)'!R11</f>
        <v>174,80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150</v>
      </c>
      <c r="D8" s="22" t="s">
        <v>589</v>
      </c>
      <c r="E8" s="22"/>
      <c r="F8" s="3"/>
    </row>
    <row r="9" spans="1:9" ht="15">
      <c r="A9" s="15">
        <v>2</v>
      </c>
      <c r="B9" s="72">
        <v>3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1075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1076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(2)'!K12</f>
        <v>В36-5</v>
      </c>
      <c r="B4" s="21"/>
      <c r="C4" s="2" t="str">
        <f>'GPS точки Заріччя (2)'!M8</f>
        <v>89-8(36)</v>
      </c>
      <c r="D4" s="14" t="str">
        <f>'GPS точки Заріччя (2)'!L12</f>
        <v>176,15</v>
      </c>
      <c r="E4" s="71" t="str">
        <f>'GPS точки Заріччя (2)'!R12</f>
        <v>174,45</v>
      </c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1077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(2)'!K13</f>
        <v>В36-6</v>
      </c>
      <c r="B4" s="21"/>
      <c r="C4" s="2" t="str">
        <f>'GPS точки Заріччя (2)'!M8</f>
        <v>89-8(36)</v>
      </c>
      <c r="D4" s="14" t="str">
        <f>'GPS точки Заріччя (2)'!L13</f>
        <v>176,44</v>
      </c>
      <c r="E4" s="71" t="str">
        <f>'GPS точки Заріччя (2)'!R13</f>
        <v>174,67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150</v>
      </c>
      <c r="D8" s="22" t="s">
        <v>589</v>
      </c>
      <c r="E8" s="22"/>
      <c r="F8" s="3"/>
    </row>
    <row r="9" spans="1:9" ht="15">
      <c r="A9" s="15">
        <v>2</v>
      </c>
      <c r="B9" s="72">
        <v>3</v>
      </c>
      <c r="C9" s="15">
        <v>100</v>
      </c>
      <c r="D9" s="16" t="s">
        <v>589</v>
      </c>
      <c r="E9" s="16"/>
      <c r="F9" s="3"/>
    </row>
    <row r="10" spans="1:9" ht="15">
      <c r="A10" s="15">
        <v>3</v>
      </c>
      <c r="B10" s="72">
        <v>3</v>
      </c>
      <c r="C10" s="15">
        <v>25</v>
      </c>
      <c r="D10" s="16" t="s">
        <v>589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150</v>
      </c>
      <c r="C26" s="14" t="s">
        <v>594</v>
      </c>
      <c r="D26" s="22" t="s">
        <v>602</v>
      </c>
      <c r="E26" s="22"/>
      <c r="F26" s="3"/>
    </row>
    <row r="27" spans="1:6" ht="15">
      <c r="A27" s="15">
        <v>2</v>
      </c>
      <c r="B27" s="15">
        <v>100</v>
      </c>
      <c r="C27" s="14" t="s">
        <v>594</v>
      </c>
      <c r="D27" s="22" t="s">
        <v>1078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1079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1080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(2)'!K14</f>
        <v>В36-7</v>
      </c>
      <c r="B4" s="21"/>
      <c r="C4" s="2" t="str">
        <f>'GPS точки Заріччя (2)'!M8</f>
        <v>89-8(36)</v>
      </c>
      <c r="D4" s="14" t="str">
        <f>'GPS точки Заріччя (2)'!L14</f>
        <v>176,07</v>
      </c>
      <c r="E4" s="71">
        <f>'GPS точки Заріччя (2)'!R14</f>
        <v>0</v>
      </c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1081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(2)'!K15</f>
        <v>В36-8</v>
      </c>
      <c r="B4" s="21"/>
      <c r="C4" s="2" t="str">
        <f>'GPS точки Заріччя (2)'!M8</f>
        <v>89-8(36)</v>
      </c>
      <c r="D4" s="14" t="str">
        <f>'GPS точки Заріччя (2)'!L15</f>
        <v>175,81</v>
      </c>
      <c r="E4" s="71" t="str">
        <f>'GPS точки Заріччя (2)'!R15</f>
        <v>174,93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150</v>
      </c>
      <c r="D8" s="22" t="s">
        <v>589</v>
      </c>
      <c r="E8" s="22"/>
      <c r="F8" s="3"/>
    </row>
    <row r="9" spans="1:9" ht="15">
      <c r="A9" s="15">
        <v>2</v>
      </c>
      <c r="B9" s="72">
        <v>3</v>
      </c>
      <c r="C9" s="15">
        <v>25</v>
      </c>
      <c r="D9" s="16" t="s">
        <v>591</v>
      </c>
      <c r="E9" s="16"/>
      <c r="F9" s="3"/>
    </row>
    <row r="10" spans="1:9" ht="15">
      <c r="A10" s="15">
        <v>3</v>
      </c>
      <c r="B10" s="72">
        <v>3</v>
      </c>
      <c r="C10" s="15">
        <v>15</v>
      </c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1082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67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В35-1</v>
      </c>
      <c r="L8" s="56" t="str">
        <f>G8</f>
        <v>166,26</v>
      </c>
      <c r="M8" s="56" t="str">
        <f>$L$2</f>
        <v>89-7(35)</v>
      </c>
      <c r="N8" s="57">
        <f t="shared" ref="N8:O47" si="1">C8</f>
        <v>0</v>
      </c>
      <c r="O8" s="57">
        <f t="shared" si="1"/>
        <v>0</v>
      </c>
      <c r="P8" s="57" t="str">
        <f>L8</f>
        <v>166,26</v>
      </c>
      <c r="Q8" s="58">
        <f>P8-R8</f>
        <v>2.4199999999999875</v>
      </c>
      <c r="R8" s="58" t="str">
        <f>H8</f>
        <v>163,84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В35-2</v>
      </c>
      <c r="L9" s="56" t="str">
        <f t="shared" si="0"/>
        <v>166,18</v>
      </c>
      <c r="M9" s="56" t="str">
        <f t="shared" ref="M9:M72" si="2">$L$2</f>
        <v>89-7(35)</v>
      </c>
      <c r="N9" s="57">
        <f t="shared" si="1"/>
        <v>0</v>
      </c>
      <c r="O9" s="57">
        <f t="shared" si="1"/>
        <v>0</v>
      </c>
      <c r="P9" s="57" t="str">
        <f t="shared" ref="P9:P72" si="3">L9</f>
        <v>166,18</v>
      </c>
      <c r="Q9" s="58">
        <f t="shared" ref="Q9:Q72" si="4">P9-R9</f>
        <v>2.9300000000000068</v>
      </c>
      <c r="R9" s="58" t="str">
        <f t="shared" ref="R9:R72" si="5">H9</f>
        <v>163,25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В35-3</v>
      </c>
      <c r="L10" s="56" t="str">
        <f t="shared" si="0"/>
        <v>166,90</v>
      </c>
      <c r="M10" s="56" t="str">
        <f t="shared" si="2"/>
        <v>89-7(35)</v>
      </c>
      <c r="N10" s="63">
        <f t="shared" si="1"/>
        <v>0</v>
      </c>
      <c r="O10" s="63">
        <f t="shared" si="1"/>
        <v>0</v>
      </c>
      <c r="P10" s="57" t="str">
        <f t="shared" si="3"/>
        <v>166,90</v>
      </c>
      <c r="Q10" s="58">
        <f t="shared" si="4"/>
        <v>2.4900000000000091</v>
      </c>
      <c r="R10" s="58" t="str">
        <f t="shared" si="5"/>
        <v>164,41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В35-4</v>
      </c>
      <c r="L11" s="56" t="str">
        <f t="shared" si="0"/>
        <v>166,84</v>
      </c>
      <c r="M11" s="56" t="str">
        <f t="shared" si="2"/>
        <v>89-7(35)</v>
      </c>
      <c r="N11" s="63">
        <f t="shared" si="1"/>
        <v>0</v>
      </c>
      <c r="O11" s="63">
        <f t="shared" si="1"/>
        <v>0</v>
      </c>
      <c r="P11" s="57" t="str">
        <f t="shared" si="3"/>
        <v>166,84</v>
      </c>
      <c r="Q11" s="58">
        <f t="shared" si="4"/>
        <v>2.2700000000000102</v>
      </c>
      <c r="R11" s="58" t="str">
        <f t="shared" si="5"/>
        <v>164,57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В35-5</v>
      </c>
      <c r="L12" s="56" t="str">
        <f t="shared" si="0"/>
        <v>171,41</v>
      </c>
      <c r="M12" s="56" t="str">
        <f t="shared" si="2"/>
        <v>89-7(35)</v>
      </c>
      <c r="N12" s="63">
        <f t="shared" si="1"/>
        <v>0</v>
      </c>
      <c r="O12" s="63">
        <f t="shared" si="1"/>
        <v>0</v>
      </c>
      <c r="P12" s="57" t="str">
        <f t="shared" si="3"/>
        <v>171,41</v>
      </c>
      <c r="Q12" s="58">
        <f t="shared" si="4"/>
        <v>1.6999999999999886</v>
      </c>
      <c r="R12" s="58" t="str">
        <f t="shared" si="5"/>
        <v>169,71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В35-6</v>
      </c>
      <c r="L13" s="56" t="str">
        <f t="shared" si="0"/>
        <v>171,44</v>
      </c>
      <c r="M13" s="56" t="str">
        <f t="shared" si="2"/>
        <v>89-7(35)</v>
      </c>
      <c r="N13" s="63">
        <f t="shared" si="1"/>
        <v>0</v>
      </c>
      <c r="O13" s="63">
        <f t="shared" si="1"/>
        <v>0</v>
      </c>
      <c r="P13" s="57" t="str">
        <f t="shared" si="3"/>
        <v>171,44</v>
      </c>
      <c r="Q13" s="58">
        <f t="shared" si="4"/>
        <v>1.8199999999999932</v>
      </c>
      <c r="R13" s="58" t="str">
        <f t="shared" si="5"/>
        <v>169,62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В35-7</v>
      </c>
      <c r="L14" s="56" t="str">
        <f t="shared" si="0"/>
        <v>165,43</v>
      </c>
      <c r="M14" s="56" t="str">
        <f t="shared" si="2"/>
        <v>89-7(35)</v>
      </c>
      <c r="N14" s="63">
        <f t="shared" si="1"/>
        <v>0</v>
      </c>
      <c r="O14" s="63">
        <f t="shared" si="1"/>
        <v>0</v>
      </c>
      <c r="P14" s="57" t="str">
        <f t="shared" si="3"/>
        <v>165,43</v>
      </c>
      <c r="Q14" s="58">
        <f t="shared" si="4"/>
        <v>2</v>
      </c>
      <c r="R14" s="58" t="str">
        <f t="shared" si="5"/>
        <v>163,43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63</v>
      </c>
      <c r="J15" s="56">
        <v>8</v>
      </c>
      <c r="K15" s="56" t="str">
        <f t="shared" si="0"/>
        <v>В35-8</v>
      </c>
      <c r="L15" s="56" t="str">
        <f t="shared" si="0"/>
        <v>168,59</v>
      </c>
      <c r="M15" s="56" t="str">
        <f t="shared" si="2"/>
        <v>89-7(35)</v>
      </c>
      <c r="N15" s="57">
        <f t="shared" si="1"/>
        <v>0</v>
      </c>
      <c r="O15" s="57">
        <f t="shared" si="1"/>
        <v>0</v>
      </c>
      <c r="P15" s="57" t="str">
        <f t="shared" si="3"/>
        <v>168,59</v>
      </c>
      <c r="Q15" s="58">
        <f t="shared" si="4"/>
        <v>2.5099999999999909</v>
      </c>
      <c r="R15" s="58" t="str">
        <f t="shared" si="5"/>
        <v>166,08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64</v>
      </c>
      <c r="G16" t="s">
        <v>65</v>
      </c>
      <c r="H16" t="s">
        <v>66</v>
      </c>
      <c r="J16" s="62">
        <v>9</v>
      </c>
      <c r="K16" s="62" t="str">
        <f t="shared" si="0"/>
        <v>В35-9</v>
      </c>
      <c r="L16" s="56" t="str">
        <f t="shared" si="0"/>
        <v>167,01</v>
      </c>
      <c r="M16" s="56" t="str">
        <f t="shared" si="2"/>
        <v>89-7(35)</v>
      </c>
      <c r="N16" s="63">
        <f t="shared" si="1"/>
        <v>0</v>
      </c>
      <c r="O16" s="63">
        <f t="shared" si="1"/>
        <v>0</v>
      </c>
      <c r="P16" s="57" t="str">
        <f t="shared" si="3"/>
        <v>167,01</v>
      </c>
      <c r="Q16" s="58">
        <f t="shared" si="4"/>
        <v>1.8400000000000034</v>
      </c>
      <c r="R16" s="58" t="str">
        <f t="shared" si="5"/>
        <v>165,17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67</v>
      </c>
      <c r="G17" t="s">
        <v>68</v>
      </c>
      <c r="H17" t="s">
        <v>69</v>
      </c>
      <c r="J17" s="62">
        <v>10</v>
      </c>
      <c r="K17" s="62" t="str">
        <f t="shared" si="0"/>
        <v>В35-10</v>
      </c>
      <c r="L17" s="56" t="str">
        <f t="shared" si="0"/>
        <v>168,44</v>
      </c>
      <c r="M17" s="56" t="str">
        <f t="shared" si="2"/>
        <v>89-7(35)</v>
      </c>
      <c r="N17" s="63">
        <f t="shared" si="1"/>
        <v>0</v>
      </c>
      <c r="O17" s="63">
        <f t="shared" si="1"/>
        <v>0</v>
      </c>
      <c r="P17" s="57" t="str">
        <f t="shared" si="3"/>
        <v>168,44</v>
      </c>
      <c r="Q17" s="58">
        <f t="shared" si="4"/>
        <v>2.0999999999999943</v>
      </c>
      <c r="R17" s="58" t="str">
        <f t="shared" si="5"/>
        <v>166,34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70</v>
      </c>
      <c r="G18" t="s">
        <v>71</v>
      </c>
      <c r="H18" t="s">
        <v>72</v>
      </c>
      <c r="J18" s="62">
        <v>11</v>
      </c>
      <c r="K18" s="62" t="str">
        <f t="shared" si="0"/>
        <v>В35-11</v>
      </c>
      <c r="L18" s="56" t="str">
        <f t="shared" si="0"/>
        <v>165,76</v>
      </c>
      <c r="M18" s="56" t="str">
        <f t="shared" si="2"/>
        <v>89-7(35)</v>
      </c>
      <c r="N18" s="63">
        <f t="shared" si="1"/>
        <v>0</v>
      </c>
      <c r="O18" s="63">
        <f t="shared" si="1"/>
        <v>0</v>
      </c>
      <c r="P18" s="57" t="str">
        <f t="shared" si="3"/>
        <v>165,76</v>
      </c>
      <c r="Q18" s="58">
        <f t="shared" si="4"/>
        <v>-2.0100000000000193</v>
      </c>
      <c r="R18" s="58" t="str">
        <f t="shared" si="5"/>
        <v>167,77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73</v>
      </c>
      <c r="G19" t="s">
        <v>74</v>
      </c>
      <c r="H19" t="s">
        <v>75</v>
      </c>
      <c r="J19" s="62">
        <v>12</v>
      </c>
      <c r="K19" s="62" t="str">
        <f t="shared" si="0"/>
        <v>В35-12</v>
      </c>
      <c r="L19" s="56" t="str">
        <f t="shared" si="0"/>
        <v>169,65</v>
      </c>
      <c r="M19" s="56" t="str">
        <f t="shared" si="2"/>
        <v>89-7(35)</v>
      </c>
      <c r="N19" s="63">
        <f t="shared" si="1"/>
        <v>0</v>
      </c>
      <c r="O19" s="63">
        <f t="shared" si="1"/>
        <v>0</v>
      </c>
      <c r="P19" s="57" t="str">
        <f t="shared" si="3"/>
        <v>169,65</v>
      </c>
      <c r="Q19" s="58">
        <f t="shared" si="4"/>
        <v>2.0800000000000125</v>
      </c>
      <c r="R19" s="58" t="str">
        <f t="shared" si="5"/>
        <v>167,57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76</v>
      </c>
      <c r="G20" t="s">
        <v>77</v>
      </c>
      <c r="H20" t="s">
        <v>78</v>
      </c>
      <c r="J20" s="62">
        <v>13</v>
      </c>
      <c r="K20" s="62" t="str">
        <f t="shared" si="0"/>
        <v>В35-13</v>
      </c>
      <c r="L20" s="56" t="str">
        <f t="shared" si="0"/>
        <v>169,92</v>
      </c>
      <c r="M20" s="56" t="str">
        <f t="shared" si="2"/>
        <v>89-7(35)</v>
      </c>
      <c r="N20" s="63">
        <f t="shared" si="1"/>
        <v>0</v>
      </c>
      <c r="O20" s="63">
        <f t="shared" si="1"/>
        <v>0</v>
      </c>
      <c r="P20" s="57" t="str">
        <f t="shared" si="3"/>
        <v>169,92</v>
      </c>
      <c r="Q20" s="58">
        <f t="shared" si="4"/>
        <v>1.8699999999999761</v>
      </c>
      <c r="R20" s="58" t="str">
        <f t="shared" si="5"/>
        <v>168,05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79</v>
      </c>
      <c r="G21" t="s">
        <v>80</v>
      </c>
      <c r="H21" t="s">
        <v>81</v>
      </c>
      <c r="J21" s="62">
        <v>14</v>
      </c>
      <c r="K21" s="62" t="str">
        <f t="shared" si="0"/>
        <v>В35-14</v>
      </c>
      <c r="L21" s="56" t="str">
        <f t="shared" si="0"/>
        <v>173,11</v>
      </c>
      <c r="M21" s="56" t="str">
        <f t="shared" si="2"/>
        <v>89-7(35)</v>
      </c>
      <c r="N21" s="63">
        <f t="shared" si="1"/>
        <v>0</v>
      </c>
      <c r="O21" s="63">
        <f t="shared" si="1"/>
        <v>0</v>
      </c>
      <c r="P21" s="57" t="str">
        <f t="shared" si="3"/>
        <v>173,11</v>
      </c>
      <c r="Q21" s="58">
        <f t="shared" si="4"/>
        <v>2.9500000000000171</v>
      </c>
      <c r="R21" s="58" t="str">
        <f t="shared" si="5"/>
        <v>170,16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82</v>
      </c>
      <c r="G22" t="s">
        <v>83</v>
      </c>
      <c r="H22" t="s">
        <v>84</v>
      </c>
      <c r="J22" s="62">
        <v>15</v>
      </c>
      <c r="K22" s="62" t="str">
        <f t="shared" si="0"/>
        <v>В35-15</v>
      </c>
      <c r="L22" s="56" t="str">
        <f t="shared" si="0"/>
        <v>168,25</v>
      </c>
      <c r="M22" s="56" t="str">
        <f t="shared" si="2"/>
        <v>89-7(35)</v>
      </c>
      <c r="N22" s="63">
        <f t="shared" si="1"/>
        <v>0</v>
      </c>
      <c r="O22" s="63">
        <f t="shared" si="1"/>
        <v>0</v>
      </c>
      <c r="P22" s="57" t="str">
        <f t="shared" si="3"/>
        <v>168,25</v>
      </c>
      <c r="Q22" s="58">
        <f t="shared" si="4"/>
        <v>1.6999999999999886</v>
      </c>
      <c r="R22" s="58" t="str">
        <f t="shared" si="5"/>
        <v>166,55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85</v>
      </c>
      <c r="G23" t="s">
        <v>86</v>
      </c>
      <c r="H23" t="s">
        <v>87</v>
      </c>
      <c r="J23" s="62">
        <v>16</v>
      </c>
      <c r="K23" s="62" t="str">
        <f t="shared" si="0"/>
        <v>В35-16</v>
      </c>
      <c r="L23" s="56" t="str">
        <f t="shared" si="0"/>
        <v>168,37</v>
      </c>
      <c r="M23" s="56" t="str">
        <f t="shared" si="2"/>
        <v>89-7(35)</v>
      </c>
      <c r="N23" s="63">
        <f t="shared" si="1"/>
        <v>0</v>
      </c>
      <c r="O23" s="63">
        <f t="shared" si="1"/>
        <v>0</v>
      </c>
      <c r="P23" s="57" t="str">
        <f t="shared" si="3"/>
        <v>168,37</v>
      </c>
      <c r="Q23" s="58">
        <f t="shared" si="4"/>
        <v>2.1200000000000045</v>
      </c>
      <c r="R23" s="58" t="str">
        <f t="shared" si="5"/>
        <v>166,25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88</v>
      </c>
      <c r="G24" t="s">
        <v>89</v>
      </c>
      <c r="H24" t="s">
        <v>90</v>
      </c>
      <c r="J24" s="62">
        <v>17</v>
      </c>
      <c r="K24" s="62" t="str">
        <f t="shared" si="0"/>
        <v>В35-17</v>
      </c>
      <c r="L24" s="56" t="str">
        <f t="shared" si="0"/>
        <v>168,76</v>
      </c>
      <c r="M24" s="56" t="str">
        <f t="shared" si="2"/>
        <v>89-7(35)</v>
      </c>
      <c r="N24" s="63">
        <f t="shared" si="1"/>
        <v>0</v>
      </c>
      <c r="O24" s="63">
        <f t="shared" si="1"/>
        <v>0</v>
      </c>
      <c r="P24" s="57" t="str">
        <f t="shared" si="3"/>
        <v>168,76</v>
      </c>
      <c r="Q24" s="58">
        <f t="shared" si="4"/>
        <v>1.8499999999999943</v>
      </c>
      <c r="R24" s="58" t="str">
        <f t="shared" si="5"/>
        <v>166,91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91</v>
      </c>
      <c r="G25" t="s">
        <v>62</v>
      </c>
      <c r="H25" t="s">
        <v>92</v>
      </c>
      <c r="J25" s="62">
        <v>18</v>
      </c>
      <c r="K25" s="62" t="str">
        <f t="shared" si="0"/>
        <v>В35-18</v>
      </c>
      <c r="L25" s="56" t="str">
        <f t="shared" si="0"/>
        <v>168,59</v>
      </c>
      <c r="M25" s="56" t="str">
        <f t="shared" si="2"/>
        <v>89-7(35)</v>
      </c>
      <c r="N25" s="63">
        <f t="shared" si="1"/>
        <v>0</v>
      </c>
      <c r="O25" s="63">
        <f t="shared" si="1"/>
        <v>0</v>
      </c>
      <c r="P25" s="57" t="str">
        <f t="shared" si="3"/>
        <v>168,59</v>
      </c>
      <c r="Q25" s="58">
        <f t="shared" si="4"/>
        <v>2.1100000000000136</v>
      </c>
      <c r="R25" s="58" t="str">
        <f t="shared" si="5"/>
        <v>166,48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93</v>
      </c>
      <c r="G26" t="s">
        <v>94</v>
      </c>
      <c r="H26" t="s">
        <v>95</v>
      </c>
      <c r="J26" s="62">
        <v>19</v>
      </c>
      <c r="K26" s="62" t="str">
        <f t="shared" si="0"/>
        <v>В35-19</v>
      </c>
      <c r="L26" s="56" t="str">
        <f t="shared" si="0"/>
        <v>171,70</v>
      </c>
      <c r="M26" s="62" t="str">
        <f t="shared" si="2"/>
        <v>89-7(35)</v>
      </c>
      <c r="N26" s="63">
        <f t="shared" si="1"/>
        <v>0</v>
      </c>
      <c r="O26" s="63">
        <f t="shared" si="1"/>
        <v>0</v>
      </c>
      <c r="P26" s="57" t="str">
        <f t="shared" si="3"/>
        <v>171,70</v>
      </c>
      <c r="Q26" s="58">
        <f t="shared" si="4"/>
        <v>1.9499999999999886</v>
      </c>
      <c r="R26" s="58" t="str">
        <f t="shared" si="5"/>
        <v>169,75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96</v>
      </c>
      <c r="G27" t="s">
        <v>97</v>
      </c>
      <c r="H27" t="s">
        <v>98</v>
      </c>
      <c r="J27" s="62">
        <v>20</v>
      </c>
      <c r="K27" s="56" t="str">
        <f t="shared" si="0"/>
        <v>В35-20</v>
      </c>
      <c r="L27" s="56" t="str">
        <f t="shared" si="0"/>
        <v>172,62</v>
      </c>
      <c r="M27" s="56" t="str">
        <f t="shared" si="2"/>
        <v>89-7(35)</v>
      </c>
      <c r="N27" s="57">
        <f t="shared" si="1"/>
        <v>0</v>
      </c>
      <c r="O27" s="57">
        <f t="shared" si="1"/>
        <v>0</v>
      </c>
      <c r="P27" s="57" t="str">
        <f t="shared" si="3"/>
        <v>172,62</v>
      </c>
      <c r="Q27" s="58">
        <f t="shared" si="4"/>
        <v>2.0300000000000011</v>
      </c>
      <c r="R27" s="58" t="str">
        <f t="shared" si="5"/>
        <v>170,59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99</v>
      </c>
      <c r="G28" t="s">
        <v>100</v>
      </c>
      <c r="H28" t="s">
        <v>101</v>
      </c>
      <c r="I28" s="61"/>
      <c r="J28" s="62">
        <v>21</v>
      </c>
      <c r="K28" s="56" t="str">
        <f t="shared" si="0"/>
        <v>В35-21</v>
      </c>
      <c r="L28" s="56" t="str">
        <f t="shared" si="0"/>
        <v>171,93</v>
      </c>
      <c r="M28" s="56" t="str">
        <f t="shared" si="2"/>
        <v>89-7(35)</v>
      </c>
      <c r="N28" s="57">
        <f t="shared" si="1"/>
        <v>0</v>
      </c>
      <c r="O28" s="57">
        <f t="shared" si="1"/>
        <v>0</v>
      </c>
      <c r="P28" s="57" t="str">
        <f t="shared" si="3"/>
        <v>171,93</v>
      </c>
      <c r="Q28" s="58">
        <f t="shared" si="4"/>
        <v>1.7600000000000193</v>
      </c>
      <c r="R28" s="58" t="str">
        <f t="shared" si="5"/>
        <v>170,17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102</v>
      </c>
      <c r="G29" t="s">
        <v>103</v>
      </c>
      <c r="H29" t="s">
        <v>104</v>
      </c>
      <c r="I29" s="61"/>
      <c r="J29" s="62">
        <v>22</v>
      </c>
      <c r="K29" s="56" t="str">
        <f t="shared" si="0"/>
        <v>В35-22</v>
      </c>
      <c r="L29" s="56" t="str">
        <f t="shared" si="0"/>
        <v>173,45</v>
      </c>
      <c r="M29" s="56" t="str">
        <f t="shared" si="2"/>
        <v>89-7(35)</v>
      </c>
      <c r="N29" s="57">
        <f t="shared" si="1"/>
        <v>0</v>
      </c>
      <c r="O29" s="57">
        <f t="shared" si="1"/>
        <v>0</v>
      </c>
      <c r="P29" s="57" t="str">
        <f t="shared" si="3"/>
        <v>173,45</v>
      </c>
      <c r="Q29" s="58">
        <f t="shared" si="4"/>
        <v>1.2999999999999829</v>
      </c>
      <c r="R29" s="58" t="str">
        <f t="shared" si="5"/>
        <v>172,15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105</v>
      </c>
      <c r="G30" t="s">
        <v>106</v>
      </c>
      <c r="H30" t="s">
        <v>107</v>
      </c>
      <c r="I30" s="61"/>
      <c r="J30" s="62">
        <v>23</v>
      </c>
      <c r="K30" s="56" t="str">
        <f t="shared" si="0"/>
        <v>В35-23</v>
      </c>
      <c r="L30" s="56" t="str">
        <f t="shared" si="0"/>
        <v>173,46</v>
      </c>
      <c r="M30" s="56" t="str">
        <f t="shared" si="2"/>
        <v>89-7(35)</v>
      </c>
      <c r="N30" s="57">
        <f t="shared" si="1"/>
        <v>0</v>
      </c>
      <c r="O30" s="57">
        <f t="shared" si="1"/>
        <v>0</v>
      </c>
      <c r="P30" s="57" t="str">
        <f t="shared" si="3"/>
        <v>173,46</v>
      </c>
      <c r="Q30" s="58">
        <f t="shared" si="4"/>
        <v>3.0100000000000193</v>
      </c>
      <c r="R30" s="58" t="str">
        <f t="shared" si="5"/>
        <v>170,45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108</v>
      </c>
      <c r="G31" t="s">
        <v>109</v>
      </c>
      <c r="H31" t="s">
        <v>110</v>
      </c>
      <c r="I31" s="61"/>
      <c r="J31" s="62">
        <v>24</v>
      </c>
      <c r="K31" s="56" t="str">
        <f t="shared" si="0"/>
        <v>В35-24</v>
      </c>
      <c r="L31" s="56" t="str">
        <f t="shared" si="0"/>
        <v>172,98</v>
      </c>
      <c r="M31" s="56" t="str">
        <f t="shared" si="2"/>
        <v>89-7(35)</v>
      </c>
      <c r="N31" s="57">
        <f t="shared" si="1"/>
        <v>0</v>
      </c>
      <c r="O31" s="57">
        <f t="shared" si="1"/>
        <v>0</v>
      </c>
      <c r="P31" s="57" t="str">
        <f t="shared" si="3"/>
        <v>172,98</v>
      </c>
      <c r="Q31" s="58">
        <f t="shared" si="4"/>
        <v>2.5699999999999932</v>
      </c>
      <c r="R31" s="58" t="str">
        <f t="shared" si="5"/>
        <v>170,41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111</v>
      </c>
      <c r="G32" t="s">
        <v>112</v>
      </c>
      <c r="H32" t="s">
        <v>113</v>
      </c>
      <c r="I32" s="61"/>
      <c r="J32" s="62">
        <v>25</v>
      </c>
      <c r="K32" s="56" t="str">
        <f t="shared" si="0"/>
        <v>В35-25</v>
      </c>
      <c r="L32" s="56" t="str">
        <f t="shared" si="0"/>
        <v>172,43</v>
      </c>
      <c r="M32" s="56" t="str">
        <f t="shared" si="2"/>
        <v>89-7(35)</v>
      </c>
      <c r="N32" s="57">
        <f t="shared" si="1"/>
        <v>0</v>
      </c>
      <c r="O32" s="57">
        <f t="shared" si="1"/>
        <v>0</v>
      </c>
      <c r="P32" s="57" t="str">
        <f t="shared" si="3"/>
        <v>172,43</v>
      </c>
      <c r="Q32" s="58">
        <f t="shared" si="4"/>
        <v>1.8199999999999932</v>
      </c>
      <c r="R32" s="58" t="str">
        <f t="shared" si="5"/>
        <v>170,61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114</v>
      </c>
      <c r="G33" t="s">
        <v>115</v>
      </c>
      <c r="H33" t="s">
        <v>116</v>
      </c>
      <c r="I33" s="61"/>
      <c r="J33" s="62">
        <v>26</v>
      </c>
      <c r="K33" s="56" t="str">
        <f t="shared" si="0"/>
        <v>В35-26</v>
      </c>
      <c r="L33" s="56" t="str">
        <f t="shared" si="0"/>
        <v>172,50</v>
      </c>
      <c r="M33" s="56" t="str">
        <f t="shared" si="2"/>
        <v>89-7(35)</v>
      </c>
      <c r="N33" s="57">
        <f t="shared" si="1"/>
        <v>0</v>
      </c>
      <c r="O33" s="57">
        <f t="shared" si="1"/>
        <v>0</v>
      </c>
      <c r="P33" s="57" t="str">
        <f t="shared" si="3"/>
        <v>172,50</v>
      </c>
      <c r="Q33" s="58">
        <f t="shared" si="4"/>
        <v>1.960000000000008</v>
      </c>
      <c r="R33" s="58" t="str">
        <f t="shared" si="5"/>
        <v>170,54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117</v>
      </c>
      <c r="G34" t="s">
        <v>118</v>
      </c>
      <c r="H34" t="s">
        <v>119</v>
      </c>
      <c r="I34" s="61"/>
      <c r="J34" s="62">
        <v>27</v>
      </c>
      <c r="K34" s="56" t="str">
        <f t="shared" si="0"/>
        <v>В35-27</v>
      </c>
      <c r="L34" s="56" t="str">
        <f t="shared" si="0"/>
        <v>172,74</v>
      </c>
      <c r="M34" s="56" t="str">
        <f t="shared" si="2"/>
        <v>89-7(35)</v>
      </c>
      <c r="N34" s="57">
        <f t="shared" si="1"/>
        <v>0</v>
      </c>
      <c r="O34" s="57">
        <f t="shared" si="1"/>
        <v>0</v>
      </c>
      <c r="P34" s="57" t="str">
        <f t="shared" si="3"/>
        <v>172,74</v>
      </c>
      <c r="Q34" s="58">
        <f t="shared" si="4"/>
        <v>1.8400000000000034</v>
      </c>
      <c r="R34" s="58" t="str">
        <f t="shared" si="5"/>
        <v>170,90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120</v>
      </c>
      <c r="G35" t="s">
        <v>113</v>
      </c>
      <c r="H35" t="s">
        <v>121</v>
      </c>
      <c r="I35" s="61"/>
      <c r="J35" s="62">
        <v>28</v>
      </c>
      <c r="K35" s="56" t="str">
        <f t="shared" si="0"/>
        <v>В35-28</v>
      </c>
      <c r="L35" s="56" t="str">
        <f t="shared" si="0"/>
        <v>170,61</v>
      </c>
      <c r="M35" s="56" t="str">
        <f t="shared" si="2"/>
        <v>89-7(35)</v>
      </c>
      <c r="N35" s="57">
        <f t="shared" si="1"/>
        <v>0</v>
      </c>
      <c r="O35" s="57">
        <f t="shared" si="1"/>
        <v>0</v>
      </c>
      <c r="P35" s="57" t="str">
        <f t="shared" si="3"/>
        <v>170,61</v>
      </c>
      <c r="Q35" s="58">
        <f t="shared" si="4"/>
        <v>1.4300000000000068</v>
      </c>
      <c r="R35" s="58" t="str">
        <f t="shared" si="5"/>
        <v>169,18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122</v>
      </c>
      <c r="G36" t="s">
        <v>123</v>
      </c>
      <c r="H36" t="s">
        <v>124</v>
      </c>
      <c r="I36" s="61"/>
      <c r="J36" s="62">
        <v>29</v>
      </c>
      <c r="K36" s="56" t="str">
        <f t="shared" si="0"/>
        <v>В35-29</v>
      </c>
      <c r="L36" s="56" t="str">
        <f t="shared" si="0"/>
        <v>170,64</v>
      </c>
      <c r="M36" s="56" t="str">
        <f t="shared" si="2"/>
        <v>89-7(35)</v>
      </c>
      <c r="N36" s="57">
        <f t="shared" si="1"/>
        <v>0</v>
      </c>
      <c r="O36" s="57">
        <f t="shared" si="1"/>
        <v>0</v>
      </c>
      <c r="P36" s="57" t="str">
        <f t="shared" si="3"/>
        <v>170,64</v>
      </c>
      <c r="Q36" s="58">
        <f t="shared" si="4"/>
        <v>1.9799999999999898</v>
      </c>
      <c r="R36" s="58" t="str">
        <f t="shared" si="5"/>
        <v>168,66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125</v>
      </c>
      <c r="G37" t="s">
        <v>126</v>
      </c>
      <c r="H37" t="s">
        <v>86</v>
      </c>
      <c r="I37" s="61"/>
      <c r="J37" s="62">
        <v>30</v>
      </c>
      <c r="K37" s="56" t="str">
        <f t="shared" si="0"/>
        <v>В35-30</v>
      </c>
      <c r="L37" s="56" t="str">
        <f t="shared" si="0"/>
        <v>170,70</v>
      </c>
      <c r="M37" s="56" t="str">
        <f t="shared" si="2"/>
        <v>89-7(35)</v>
      </c>
      <c r="N37" s="57">
        <f t="shared" si="1"/>
        <v>0</v>
      </c>
      <c r="O37" s="57">
        <f t="shared" si="1"/>
        <v>0</v>
      </c>
      <c r="P37" s="57" t="str">
        <f t="shared" si="3"/>
        <v>170,70</v>
      </c>
      <c r="Q37" s="58">
        <f t="shared" si="4"/>
        <v>2.3299999999999841</v>
      </c>
      <c r="R37" s="58" t="str">
        <f t="shared" si="5"/>
        <v>168,37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127</v>
      </c>
      <c r="G38" t="s">
        <v>128</v>
      </c>
      <c r="H38" t="s">
        <v>129</v>
      </c>
      <c r="I38" s="61"/>
      <c r="J38" s="62">
        <v>31</v>
      </c>
      <c r="K38" s="56" t="str">
        <f t="shared" si="0"/>
        <v>В35-31</v>
      </c>
      <c r="L38" s="56" t="str">
        <f t="shared" si="0"/>
        <v>170,25</v>
      </c>
      <c r="M38" s="56" t="str">
        <f t="shared" si="2"/>
        <v>89-7(35)</v>
      </c>
      <c r="N38" s="57">
        <f t="shared" si="1"/>
        <v>0</v>
      </c>
      <c r="O38" s="57">
        <f t="shared" si="1"/>
        <v>0</v>
      </c>
      <c r="P38" s="57" t="str">
        <f t="shared" si="3"/>
        <v>170,25</v>
      </c>
      <c r="Q38" s="58">
        <f t="shared" si="4"/>
        <v>1.6200000000000045</v>
      </c>
      <c r="R38" s="58" t="str">
        <f t="shared" si="5"/>
        <v>168,63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130</v>
      </c>
      <c r="G39" t="s">
        <v>131</v>
      </c>
      <c r="H39" t="s">
        <v>132</v>
      </c>
      <c r="I39" s="61"/>
      <c r="J39" s="62">
        <v>32</v>
      </c>
      <c r="K39" s="56" t="str">
        <f t="shared" si="0"/>
        <v>В35-32</v>
      </c>
      <c r="L39" s="56" t="str">
        <f t="shared" si="0"/>
        <v>170,34</v>
      </c>
      <c r="M39" s="56" t="str">
        <f t="shared" si="2"/>
        <v>89-7(35)</v>
      </c>
      <c r="N39" s="57">
        <f t="shared" si="1"/>
        <v>0</v>
      </c>
      <c r="O39" s="57">
        <f t="shared" si="1"/>
        <v>0</v>
      </c>
      <c r="P39" s="57" t="str">
        <f t="shared" si="3"/>
        <v>170,34</v>
      </c>
      <c r="Q39" s="58">
        <f t="shared" si="4"/>
        <v>1.8600000000000136</v>
      </c>
      <c r="R39" s="58" t="str">
        <f t="shared" si="5"/>
        <v>168,48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133</v>
      </c>
      <c r="G40" t="s">
        <v>134</v>
      </c>
      <c r="H40" t="s">
        <v>135</v>
      </c>
      <c r="I40" s="61"/>
      <c r="J40" s="62">
        <v>33</v>
      </c>
      <c r="K40" s="56" t="str">
        <f t="shared" si="0"/>
        <v>В35-33</v>
      </c>
      <c r="L40" s="56" t="str">
        <f t="shared" si="0"/>
        <v>169,77</v>
      </c>
      <c r="M40" s="56" t="str">
        <f t="shared" si="2"/>
        <v>89-7(35)</v>
      </c>
      <c r="N40" s="57">
        <f t="shared" si="1"/>
        <v>0</v>
      </c>
      <c r="O40" s="57">
        <f t="shared" si="1"/>
        <v>0</v>
      </c>
      <c r="P40" s="57" t="str">
        <f t="shared" si="3"/>
        <v>169,77</v>
      </c>
      <c r="Q40" s="58">
        <f t="shared" si="4"/>
        <v>1.7300000000000182</v>
      </c>
      <c r="R40" s="58" t="str">
        <f t="shared" si="5"/>
        <v>168,04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136</v>
      </c>
      <c r="G41" t="s">
        <v>137</v>
      </c>
      <c r="H41" t="s">
        <v>138</v>
      </c>
      <c r="I41" s="61"/>
      <c r="J41" s="62">
        <v>34</v>
      </c>
      <c r="K41" s="56" t="str">
        <f t="shared" si="0"/>
        <v>В35-34</v>
      </c>
      <c r="L41" s="56" t="str">
        <f t="shared" si="0"/>
        <v>172,31</v>
      </c>
      <c r="M41" s="56" t="str">
        <f t="shared" si="2"/>
        <v>89-7(35)</v>
      </c>
      <c r="N41" s="57">
        <f t="shared" si="1"/>
        <v>0</v>
      </c>
      <c r="O41" s="57">
        <f t="shared" si="1"/>
        <v>0</v>
      </c>
      <c r="P41" s="57" t="str">
        <f t="shared" si="3"/>
        <v>172,31</v>
      </c>
      <c r="Q41" s="58">
        <f t="shared" si="4"/>
        <v>1.6400000000000148</v>
      </c>
      <c r="R41" s="58" t="str">
        <f t="shared" si="5"/>
        <v>170,67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139</v>
      </c>
      <c r="G42" t="s">
        <v>140</v>
      </c>
      <c r="H42" t="s">
        <v>141</v>
      </c>
      <c r="I42" s="61"/>
      <c r="J42" s="62">
        <v>35</v>
      </c>
      <c r="K42" s="56" t="str">
        <f t="shared" si="0"/>
        <v>В35-35</v>
      </c>
      <c r="L42" s="56" t="str">
        <f t="shared" si="0"/>
        <v>172,83</v>
      </c>
      <c r="M42" s="56" t="str">
        <f t="shared" si="2"/>
        <v>89-7(35)</v>
      </c>
      <c r="N42" s="57">
        <f t="shared" si="1"/>
        <v>0</v>
      </c>
      <c r="O42" s="57">
        <f t="shared" si="1"/>
        <v>0</v>
      </c>
      <c r="P42" s="57" t="str">
        <f t="shared" si="3"/>
        <v>172,83</v>
      </c>
      <c r="Q42" s="58">
        <f t="shared" si="4"/>
        <v>2.0300000000000011</v>
      </c>
      <c r="R42" s="58" t="str">
        <f t="shared" si="5"/>
        <v>170,80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142</v>
      </c>
      <c r="G43" t="s">
        <v>143</v>
      </c>
      <c r="H43" t="s">
        <v>144</v>
      </c>
      <c r="I43" s="61"/>
      <c r="J43" s="62">
        <v>36</v>
      </c>
      <c r="K43" s="56" t="str">
        <f t="shared" si="0"/>
        <v>В35-36</v>
      </c>
      <c r="L43" s="56" t="str">
        <f t="shared" si="0"/>
        <v>172,81</v>
      </c>
      <c r="M43" s="56" t="str">
        <f t="shared" si="2"/>
        <v>89-7(35)</v>
      </c>
      <c r="N43" s="57">
        <f t="shared" si="1"/>
        <v>0</v>
      </c>
      <c r="O43" s="57">
        <f t="shared" si="1"/>
        <v>0</v>
      </c>
      <c r="P43" s="57" t="str">
        <f t="shared" si="3"/>
        <v>172,81</v>
      </c>
      <c r="Q43" s="58">
        <f t="shared" si="4"/>
        <v>1.960000000000008</v>
      </c>
      <c r="R43" s="58" t="str">
        <f t="shared" si="5"/>
        <v>170,85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145</v>
      </c>
      <c r="G44" t="s">
        <v>146</v>
      </c>
      <c r="H44" t="s">
        <v>147</v>
      </c>
      <c r="I44" s="61"/>
      <c r="J44" s="62">
        <v>37</v>
      </c>
      <c r="K44" s="56" t="str">
        <f t="shared" si="0"/>
        <v>В35-37</v>
      </c>
      <c r="L44" s="56" t="str">
        <f t="shared" si="0"/>
        <v>172,92</v>
      </c>
      <c r="M44" s="56" t="str">
        <f t="shared" si="2"/>
        <v>89-7(35)</v>
      </c>
      <c r="N44" s="57">
        <f t="shared" si="1"/>
        <v>0</v>
      </c>
      <c r="O44" s="57">
        <f t="shared" si="1"/>
        <v>0</v>
      </c>
      <c r="P44" s="57" t="str">
        <f t="shared" si="3"/>
        <v>172,92</v>
      </c>
      <c r="Q44" s="58">
        <f t="shared" si="4"/>
        <v>1.9399999999999977</v>
      </c>
      <c r="R44" s="58" t="str">
        <f t="shared" si="5"/>
        <v>170,98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148</v>
      </c>
      <c r="G45" t="s">
        <v>149</v>
      </c>
      <c r="H45" t="s">
        <v>150</v>
      </c>
      <c r="I45" s="61"/>
      <c r="J45" s="62">
        <v>38</v>
      </c>
      <c r="K45" s="56" t="str">
        <f t="shared" si="0"/>
        <v>В35-38</v>
      </c>
      <c r="L45" s="56" t="str">
        <f t="shared" si="0"/>
        <v>174,20</v>
      </c>
      <c r="M45" s="56" t="str">
        <f t="shared" si="2"/>
        <v>89-7(35)</v>
      </c>
      <c r="N45" s="57">
        <f t="shared" si="1"/>
        <v>0</v>
      </c>
      <c r="O45" s="57">
        <f t="shared" si="1"/>
        <v>0</v>
      </c>
      <c r="P45" s="57" t="str">
        <f t="shared" si="3"/>
        <v>174,20</v>
      </c>
      <c r="Q45" s="58">
        <f t="shared" si="4"/>
        <v>1.8199999999999932</v>
      </c>
      <c r="R45" s="58" t="str">
        <f t="shared" si="5"/>
        <v>172,38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151</v>
      </c>
      <c r="G46" t="s">
        <v>152</v>
      </c>
      <c r="H46" t="s">
        <v>153</v>
      </c>
      <c r="I46" s="61"/>
      <c r="J46" s="62">
        <v>39</v>
      </c>
      <c r="K46" s="56" t="str">
        <f t="shared" si="0"/>
        <v>В35-39</v>
      </c>
      <c r="L46" s="56" t="str">
        <f t="shared" si="0"/>
        <v>174,56</v>
      </c>
      <c r="M46" s="56" t="str">
        <f t="shared" si="2"/>
        <v>89-7(35)</v>
      </c>
      <c r="N46" s="57">
        <f t="shared" si="1"/>
        <v>0</v>
      </c>
      <c r="O46" s="57">
        <f t="shared" si="1"/>
        <v>0</v>
      </c>
      <c r="P46" s="57" t="str">
        <f t="shared" si="3"/>
        <v>174,56</v>
      </c>
      <c r="Q46" s="58">
        <f t="shared" si="4"/>
        <v>1.4000000000000057</v>
      </c>
      <c r="R46" s="58" t="str">
        <f t="shared" si="5"/>
        <v>173,16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154</v>
      </c>
      <c r="G47" t="s">
        <v>155</v>
      </c>
      <c r="H47" t="s">
        <v>140</v>
      </c>
      <c r="I47" s="61"/>
      <c r="J47" s="62">
        <v>40</v>
      </c>
      <c r="K47" s="56" t="str">
        <f t="shared" si="0"/>
        <v>В35-40</v>
      </c>
      <c r="L47" s="56" t="str">
        <f t="shared" si="0"/>
        <v>174,91</v>
      </c>
      <c r="M47" s="56" t="str">
        <f t="shared" si="2"/>
        <v>89-7(35)</v>
      </c>
      <c r="N47" s="57">
        <f t="shared" si="1"/>
        <v>0</v>
      </c>
      <c r="O47" s="57">
        <f t="shared" si="1"/>
        <v>0</v>
      </c>
      <c r="P47" s="57" t="str">
        <f t="shared" si="3"/>
        <v>174,91</v>
      </c>
      <c r="Q47" s="58">
        <f t="shared" si="4"/>
        <v>2.0799999999999841</v>
      </c>
      <c r="R47" s="58" t="str">
        <f t="shared" si="5"/>
        <v>172,83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156</v>
      </c>
      <c r="G48" t="s">
        <v>157</v>
      </c>
      <c r="H48" t="s">
        <v>158</v>
      </c>
      <c r="I48" s="61"/>
      <c r="J48" s="62">
        <v>41</v>
      </c>
      <c r="K48" s="56" t="str">
        <f t="shared" ref="K48:L63" si="6">F48</f>
        <v>В35-41</v>
      </c>
      <c r="L48" s="56" t="str">
        <f t="shared" si="6"/>
        <v>174,85</v>
      </c>
      <c r="M48" s="56" t="str">
        <f t="shared" si="2"/>
        <v>89-7(35)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174,85</v>
      </c>
      <c r="Q48" s="58">
        <f t="shared" si="4"/>
        <v>2.1999999999999886</v>
      </c>
      <c r="R48" s="58" t="str">
        <f t="shared" si="5"/>
        <v>172,65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159</v>
      </c>
      <c r="G49" t="s">
        <v>160</v>
      </c>
      <c r="H49" t="s">
        <v>161</v>
      </c>
      <c r="I49" s="61"/>
      <c r="J49" s="62">
        <v>42</v>
      </c>
      <c r="K49" s="56" t="str">
        <f t="shared" si="6"/>
        <v>В35-42</v>
      </c>
      <c r="L49" s="56" t="str">
        <f t="shared" si="6"/>
        <v>173,92</v>
      </c>
      <c r="M49" s="56" t="str">
        <f t="shared" si="2"/>
        <v>89-7(35)</v>
      </c>
      <c r="N49" s="57">
        <f t="shared" si="7"/>
        <v>0</v>
      </c>
      <c r="O49" s="57">
        <f t="shared" si="7"/>
        <v>0</v>
      </c>
      <c r="P49" s="57" t="str">
        <f t="shared" si="3"/>
        <v>173,92</v>
      </c>
      <c r="Q49" s="58">
        <f t="shared" si="4"/>
        <v>2.1599999999999966</v>
      </c>
      <c r="R49" s="58" t="str">
        <f t="shared" si="5"/>
        <v>171,76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162</v>
      </c>
      <c r="G50" t="s">
        <v>163</v>
      </c>
      <c r="H50" t="s">
        <v>164</v>
      </c>
      <c r="I50" s="61"/>
      <c r="J50" s="62">
        <v>43</v>
      </c>
      <c r="K50" s="56" t="str">
        <f t="shared" si="6"/>
        <v>В35-43</v>
      </c>
      <c r="L50" s="56" t="str">
        <f t="shared" si="6"/>
        <v>172,97</v>
      </c>
      <c r="M50" s="56" t="str">
        <f t="shared" si="2"/>
        <v>89-7(35)</v>
      </c>
      <c r="N50" s="57">
        <f t="shared" si="7"/>
        <v>0</v>
      </c>
      <c r="O50" s="57">
        <f t="shared" si="7"/>
        <v>0</v>
      </c>
      <c r="P50" s="57" t="str">
        <f t="shared" si="3"/>
        <v>172,97</v>
      </c>
      <c r="Q50" s="58">
        <f t="shared" si="4"/>
        <v>2.0200000000000102</v>
      </c>
      <c r="R50" s="58" t="str">
        <f t="shared" si="5"/>
        <v>170,95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165</v>
      </c>
      <c r="G51" t="s">
        <v>166</v>
      </c>
      <c r="H51" t="s">
        <v>167</v>
      </c>
      <c r="I51" s="61"/>
      <c r="J51" s="62">
        <v>44</v>
      </c>
      <c r="K51" s="56" t="str">
        <f t="shared" si="6"/>
        <v>В35-44</v>
      </c>
      <c r="L51" s="56" t="str">
        <f t="shared" si="6"/>
        <v>172,84</v>
      </c>
      <c r="M51" s="56" t="str">
        <f t="shared" si="2"/>
        <v>89-7(35)</v>
      </c>
      <c r="N51" s="57">
        <f t="shared" si="7"/>
        <v>0</v>
      </c>
      <c r="O51" s="57">
        <f t="shared" si="7"/>
        <v>0</v>
      </c>
      <c r="P51" s="57" t="str">
        <f t="shared" si="3"/>
        <v>172,84</v>
      </c>
      <c r="Q51" s="58">
        <f t="shared" si="4"/>
        <v>1.9500000000000171</v>
      </c>
      <c r="R51" s="58" t="str">
        <f t="shared" si="5"/>
        <v>170,89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168</v>
      </c>
      <c r="G52" t="s">
        <v>169</v>
      </c>
      <c r="H52" t="s">
        <v>170</v>
      </c>
      <c r="I52" s="61"/>
      <c r="J52" s="62">
        <v>45</v>
      </c>
      <c r="K52" s="56" t="str">
        <f t="shared" si="6"/>
        <v>В35-45</v>
      </c>
      <c r="L52" s="56" t="str">
        <f t="shared" si="6"/>
        <v>172,85</v>
      </c>
      <c r="M52" s="56" t="str">
        <f t="shared" si="2"/>
        <v>89-7(35)</v>
      </c>
      <c r="N52" s="57">
        <f t="shared" si="7"/>
        <v>0</v>
      </c>
      <c r="O52" s="57">
        <f t="shared" si="7"/>
        <v>0</v>
      </c>
      <c r="P52" s="57" t="str">
        <f t="shared" si="3"/>
        <v>172,85</v>
      </c>
      <c r="Q52" s="58">
        <f t="shared" si="4"/>
        <v>1.9899999999999807</v>
      </c>
      <c r="R52" s="58" t="str">
        <f t="shared" si="5"/>
        <v>170,86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171</v>
      </c>
      <c r="G53" t="s">
        <v>172</v>
      </c>
      <c r="H53" t="s">
        <v>173</v>
      </c>
      <c r="I53" s="61"/>
      <c r="J53" s="62">
        <v>46</v>
      </c>
      <c r="K53" s="56" t="str">
        <f t="shared" si="6"/>
        <v>В35-46</v>
      </c>
      <c r="L53" s="56" t="str">
        <f t="shared" si="6"/>
        <v>171,31</v>
      </c>
      <c r="M53" s="56" t="str">
        <f t="shared" si="2"/>
        <v>89-7(35)</v>
      </c>
      <c r="N53" s="57">
        <f t="shared" si="7"/>
        <v>0</v>
      </c>
      <c r="O53" s="57">
        <f t="shared" si="7"/>
        <v>0</v>
      </c>
      <c r="P53" s="57" t="str">
        <f t="shared" si="3"/>
        <v>171,31</v>
      </c>
      <c r="Q53" s="58">
        <f t="shared" si="4"/>
        <v>1.8600000000000136</v>
      </c>
      <c r="R53" s="58" t="str">
        <f t="shared" si="5"/>
        <v>169,45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174</v>
      </c>
      <c r="G54" t="s">
        <v>175</v>
      </c>
      <c r="H54" t="s">
        <v>113</v>
      </c>
      <c r="I54" s="61"/>
      <c r="J54" s="62">
        <v>47</v>
      </c>
      <c r="K54" s="56" t="str">
        <f t="shared" si="6"/>
        <v>В35-47</v>
      </c>
      <c r="L54" s="56" t="str">
        <f t="shared" si="6"/>
        <v>172,60</v>
      </c>
      <c r="M54" s="56" t="str">
        <f t="shared" si="2"/>
        <v>89-7(35)</v>
      </c>
      <c r="N54" s="57">
        <f t="shared" si="7"/>
        <v>0</v>
      </c>
      <c r="O54" s="57">
        <f t="shared" si="7"/>
        <v>0</v>
      </c>
      <c r="P54" s="57" t="str">
        <f t="shared" si="3"/>
        <v>172,60</v>
      </c>
      <c r="Q54" s="58">
        <f t="shared" si="4"/>
        <v>1.9899999999999807</v>
      </c>
      <c r="R54" s="58" t="str">
        <f t="shared" si="5"/>
        <v>170,61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176</v>
      </c>
      <c r="G55" t="s">
        <v>177</v>
      </c>
      <c r="H55" t="s">
        <v>178</v>
      </c>
      <c r="I55" s="61"/>
      <c r="J55" s="62">
        <v>48</v>
      </c>
      <c r="K55" s="56" t="str">
        <f t="shared" si="6"/>
        <v>В35-48</v>
      </c>
      <c r="L55" s="56" t="str">
        <f t="shared" si="6"/>
        <v>173,10</v>
      </c>
      <c r="M55" s="56" t="str">
        <f t="shared" si="2"/>
        <v>89-7(35)</v>
      </c>
      <c r="N55" s="57">
        <f t="shared" si="7"/>
        <v>0</v>
      </c>
      <c r="O55" s="57">
        <f t="shared" si="7"/>
        <v>0</v>
      </c>
      <c r="P55" s="57" t="str">
        <f t="shared" si="3"/>
        <v>173,10</v>
      </c>
      <c r="Q55" s="58">
        <f t="shared" si="4"/>
        <v>1.9799999999999898</v>
      </c>
      <c r="R55" s="58" t="str">
        <f t="shared" si="5"/>
        <v>171,12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179</v>
      </c>
      <c r="G56" t="s">
        <v>115</v>
      </c>
      <c r="H56" t="s">
        <v>180</v>
      </c>
      <c r="I56" s="61"/>
      <c r="J56" s="62">
        <v>49</v>
      </c>
      <c r="K56" s="56" t="str">
        <f t="shared" si="6"/>
        <v>В35-49</v>
      </c>
      <c r="L56" s="56" t="str">
        <f t="shared" si="6"/>
        <v>172,50</v>
      </c>
      <c r="M56" s="56" t="str">
        <f t="shared" si="2"/>
        <v>89-7(35)</v>
      </c>
      <c r="N56" s="57">
        <f t="shared" si="7"/>
        <v>0</v>
      </c>
      <c r="O56" s="57">
        <f t="shared" si="7"/>
        <v>0</v>
      </c>
      <c r="P56" s="57" t="str">
        <f t="shared" si="3"/>
        <v>172,50</v>
      </c>
      <c r="Q56" s="58">
        <f t="shared" si="4"/>
        <v>2.0200000000000102</v>
      </c>
      <c r="R56" s="58" t="str">
        <f t="shared" si="5"/>
        <v>170,48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181</v>
      </c>
      <c r="G57" t="s">
        <v>182</v>
      </c>
      <c r="H57" t="s">
        <v>183</v>
      </c>
      <c r="I57" s="61"/>
      <c r="J57" s="62">
        <v>50</v>
      </c>
      <c r="K57" s="56" t="str">
        <f t="shared" si="6"/>
        <v>В35-50</v>
      </c>
      <c r="L57" s="56" t="str">
        <f t="shared" si="6"/>
        <v>173,35</v>
      </c>
      <c r="M57" s="56" t="str">
        <f t="shared" si="2"/>
        <v>89-7(35)</v>
      </c>
      <c r="N57" s="57">
        <f t="shared" si="7"/>
        <v>0</v>
      </c>
      <c r="O57" s="57">
        <f t="shared" si="7"/>
        <v>0</v>
      </c>
      <c r="P57" s="57" t="str">
        <f t="shared" si="3"/>
        <v>173,35</v>
      </c>
      <c r="Q57" s="58">
        <f t="shared" si="4"/>
        <v>1.9199999999999875</v>
      </c>
      <c r="R57" s="58" t="str">
        <f t="shared" si="5"/>
        <v>171,43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184</v>
      </c>
      <c r="G58" t="s">
        <v>185</v>
      </c>
      <c r="H58" t="s">
        <v>186</v>
      </c>
      <c r="I58" s="61"/>
      <c r="J58" s="62">
        <v>51</v>
      </c>
      <c r="K58" s="56" t="str">
        <f t="shared" si="6"/>
        <v>В35-51</v>
      </c>
      <c r="L58" s="56" t="str">
        <f t="shared" si="6"/>
        <v>175,33</v>
      </c>
      <c r="M58" s="56" t="str">
        <f t="shared" si="2"/>
        <v>89-7(35)</v>
      </c>
      <c r="N58" s="57">
        <f t="shared" si="7"/>
        <v>0</v>
      </c>
      <c r="O58" s="57">
        <f t="shared" si="7"/>
        <v>0</v>
      </c>
      <c r="P58" s="57" t="str">
        <f t="shared" si="3"/>
        <v>175,33</v>
      </c>
      <c r="Q58" s="58">
        <f t="shared" si="4"/>
        <v>1.4300000000000068</v>
      </c>
      <c r="R58" s="58" t="str">
        <f t="shared" si="5"/>
        <v>173,90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187</v>
      </c>
      <c r="G59" t="s">
        <v>185</v>
      </c>
      <c r="H59" t="s">
        <v>188</v>
      </c>
      <c r="I59" s="61"/>
      <c r="J59" s="62">
        <v>52</v>
      </c>
      <c r="K59" s="56" t="str">
        <f t="shared" si="6"/>
        <v>В35-52</v>
      </c>
      <c r="L59" s="56" t="str">
        <f t="shared" si="6"/>
        <v>175,33</v>
      </c>
      <c r="M59" s="56" t="str">
        <f t="shared" si="2"/>
        <v>89-7(35)</v>
      </c>
      <c r="N59" s="57">
        <f t="shared" si="7"/>
        <v>0</v>
      </c>
      <c r="O59" s="57">
        <f t="shared" si="7"/>
        <v>0</v>
      </c>
      <c r="P59" s="57" t="str">
        <f t="shared" si="3"/>
        <v>175,33</v>
      </c>
      <c r="Q59" s="58">
        <f t="shared" si="4"/>
        <v>21.430000000000007</v>
      </c>
      <c r="R59" s="58" t="str">
        <f t="shared" si="5"/>
        <v>153,90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189</v>
      </c>
      <c r="G60" t="s">
        <v>190</v>
      </c>
      <c r="H60" t="s">
        <v>191</v>
      </c>
      <c r="I60" s="61"/>
      <c r="J60" s="62">
        <v>53</v>
      </c>
      <c r="K60" s="56" t="str">
        <f t="shared" si="6"/>
        <v>В35-53</v>
      </c>
      <c r="L60" s="56" t="str">
        <f t="shared" si="6"/>
        <v>175,76</v>
      </c>
      <c r="M60" s="56" t="str">
        <f t="shared" si="2"/>
        <v>89-7(35)</v>
      </c>
      <c r="N60" s="57">
        <f t="shared" si="7"/>
        <v>0</v>
      </c>
      <c r="O60" s="57">
        <f t="shared" si="7"/>
        <v>0</v>
      </c>
      <c r="P60" s="57" t="str">
        <f t="shared" si="3"/>
        <v>175,76</v>
      </c>
      <c r="Q60" s="58">
        <f t="shared" si="4"/>
        <v>1.8499999999999943</v>
      </c>
      <c r="R60" s="58" t="str">
        <f t="shared" si="5"/>
        <v>173,91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192</v>
      </c>
      <c r="G61" t="s">
        <v>193</v>
      </c>
      <c r="H61" t="s">
        <v>194</v>
      </c>
      <c r="I61" s="61"/>
      <c r="J61" s="62">
        <v>54</v>
      </c>
      <c r="K61" s="56" t="str">
        <f t="shared" si="6"/>
        <v>В35-54</v>
      </c>
      <c r="L61" s="56" t="str">
        <f t="shared" si="6"/>
        <v>174,84</v>
      </c>
      <c r="M61" s="56" t="str">
        <f t="shared" si="2"/>
        <v>89-7(35)</v>
      </c>
      <c r="N61" s="57">
        <f t="shared" si="7"/>
        <v>0</v>
      </c>
      <c r="O61" s="57">
        <f t="shared" si="7"/>
        <v>0</v>
      </c>
      <c r="P61" s="57" t="str">
        <f t="shared" si="3"/>
        <v>174,84</v>
      </c>
      <c r="Q61" s="58">
        <f t="shared" si="4"/>
        <v>1.8400000000000034</v>
      </c>
      <c r="R61" s="58" t="str">
        <f t="shared" si="5"/>
        <v>173,00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195</v>
      </c>
      <c r="G62" t="s">
        <v>196</v>
      </c>
      <c r="H62" t="s">
        <v>197</v>
      </c>
      <c r="I62" s="61"/>
      <c r="J62" s="62">
        <v>55</v>
      </c>
      <c r="K62" s="56" t="str">
        <f t="shared" si="6"/>
        <v>В35-55</v>
      </c>
      <c r="L62" s="56" t="str">
        <f t="shared" si="6"/>
        <v>174,26</v>
      </c>
      <c r="M62" s="56" t="str">
        <f t="shared" si="2"/>
        <v>89-7(35)</v>
      </c>
      <c r="N62" s="57">
        <f t="shared" si="7"/>
        <v>0</v>
      </c>
      <c r="O62" s="57">
        <f t="shared" si="7"/>
        <v>0</v>
      </c>
      <c r="P62" s="57" t="str">
        <f t="shared" si="3"/>
        <v>174,26</v>
      </c>
      <c r="Q62" s="58">
        <f t="shared" si="4"/>
        <v>2.2800000000000011</v>
      </c>
      <c r="R62" s="58" t="str">
        <f t="shared" si="5"/>
        <v>171,98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198</v>
      </c>
      <c r="G63" t="s">
        <v>199</v>
      </c>
      <c r="H63" t="s">
        <v>200</v>
      </c>
      <c r="I63" s="61"/>
      <c r="J63" s="62">
        <v>56</v>
      </c>
      <c r="K63" s="56" t="str">
        <f t="shared" si="6"/>
        <v>В35-56</v>
      </c>
      <c r="L63" s="56" t="str">
        <f t="shared" si="6"/>
        <v>175,72</v>
      </c>
      <c r="M63" s="56" t="str">
        <f t="shared" si="2"/>
        <v>89-7(35)</v>
      </c>
      <c r="N63" s="57">
        <f t="shared" si="7"/>
        <v>0</v>
      </c>
      <c r="O63" s="57">
        <f t="shared" si="7"/>
        <v>0</v>
      </c>
      <c r="P63" s="57" t="str">
        <f t="shared" si="3"/>
        <v>175,72</v>
      </c>
      <c r="Q63" s="58">
        <f t="shared" si="4"/>
        <v>2.039999999999992</v>
      </c>
      <c r="R63" s="58" t="str">
        <f t="shared" si="5"/>
        <v>173,68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201</v>
      </c>
      <c r="G64" t="s">
        <v>202</v>
      </c>
      <c r="H64" t="s">
        <v>203</v>
      </c>
      <c r="I64" s="61"/>
      <c r="J64" s="62">
        <v>57</v>
      </c>
      <c r="K64" s="56" t="str">
        <f t="shared" ref="K64:L127" si="8">F64</f>
        <v>В35-57</v>
      </c>
      <c r="L64" s="56" t="str">
        <f t="shared" si="8"/>
        <v>176,76</v>
      </c>
      <c r="M64" s="56" t="str">
        <f t="shared" si="2"/>
        <v>89-7(35)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176,76</v>
      </c>
      <c r="Q64" s="58">
        <f t="shared" si="4"/>
        <v>1.1299999999999955</v>
      </c>
      <c r="R64" s="58" t="str">
        <f t="shared" si="5"/>
        <v>175,63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204</v>
      </c>
      <c r="G65" t="s">
        <v>205</v>
      </c>
      <c r="H65" t="s">
        <v>206</v>
      </c>
      <c r="I65" s="61"/>
      <c r="J65" s="62">
        <v>58</v>
      </c>
      <c r="K65" s="56" t="str">
        <f t="shared" si="8"/>
        <v>В35-58</v>
      </c>
      <c r="L65" s="56" t="str">
        <f t="shared" si="8"/>
        <v>177,13</v>
      </c>
      <c r="M65" s="56" t="str">
        <f t="shared" si="2"/>
        <v>89-7(35)</v>
      </c>
      <c r="N65" s="57">
        <f t="shared" si="9"/>
        <v>0</v>
      </c>
      <c r="O65" s="57">
        <f t="shared" si="9"/>
        <v>0</v>
      </c>
      <c r="P65" s="57" t="str">
        <f t="shared" si="3"/>
        <v>177,13</v>
      </c>
      <c r="Q65" s="58">
        <f t="shared" si="4"/>
        <v>2.1299999999999955</v>
      </c>
      <c r="R65" s="58" t="str">
        <f t="shared" si="5"/>
        <v>175,00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207</v>
      </c>
      <c r="G66" t="s">
        <v>205</v>
      </c>
      <c r="H66" t="s">
        <v>208</v>
      </c>
      <c r="I66" s="61"/>
      <c r="J66" s="62">
        <v>59</v>
      </c>
      <c r="K66" s="56" t="str">
        <f t="shared" si="8"/>
        <v>В35-59</v>
      </c>
      <c r="L66" s="56" t="str">
        <f t="shared" si="8"/>
        <v>177,13</v>
      </c>
      <c r="M66" s="56" t="str">
        <f t="shared" si="2"/>
        <v>89-7(35)</v>
      </c>
      <c r="N66" s="57">
        <f t="shared" si="9"/>
        <v>0</v>
      </c>
      <c r="O66" s="57">
        <f t="shared" si="9"/>
        <v>0</v>
      </c>
      <c r="P66" s="57" t="str">
        <f t="shared" si="3"/>
        <v>177,13</v>
      </c>
      <c r="Q66" s="58">
        <f t="shared" si="4"/>
        <v>1.8299999999999841</v>
      </c>
      <c r="R66" s="58" t="str">
        <f t="shared" si="5"/>
        <v>175,30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209</v>
      </c>
      <c r="G67" t="s">
        <v>210</v>
      </c>
      <c r="H67" t="s">
        <v>211</v>
      </c>
      <c r="I67" s="61"/>
      <c r="J67" s="62">
        <v>60</v>
      </c>
      <c r="K67" s="56" t="str">
        <f t="shared" si="8"/>
        <v>В35-60</v>
      </c>
      <c r="L67" s="56" t="str">
        <f t="shared" si="8"/>
        <v>177,49</v>
      </c>
      <c r="M67" s="56" t="str">
        <f t="shared" si="2"/>
        <v>89-7(35)</v>
      </c>
      <c r="N67" s="57">
        <f t="shared" si="9"/>
        <v>0</v>
      </c>
      <c r="O67" s="57">
        <f t="shared" si="9"/>
        <v>0</v>
      </c>
      <c r="P67" s="57" t="str">
        <f t="shared" si="3"/>
        <v>177,49</v>
      </c>
      <c r="Q67" s="58">
        <f t="shared" si="4"/>
        <v>2.0200000000000102</v>
      </c>
      <c r="R67" s="58" t="str">
        <f t="shared" si="5"/>
        <v>175,47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212</v>
      </c>
      <c r="G68" t="s">
        <v>213</v>
      </c>
      <c r="H68" t="s">
        <v>214</v>
      </c>
      <c r="I68" s="61"/>
      <c r="J68" s="62">
        <v>61</v>
      </c>
      <c r="K68" s="56" t="str">
        <f t="shared" si="8"/>
        <v>В35-61</v>
      </c>
      <c r="L68" s="56" t="str">
        <f t="shared" si="8"/>
        <v>176,25</v>
      </c>
      <c r="M68" s="56" t="str">
        <f t="shared" si="2"/>
        <v>89-7(35)</v>
      </c>
      <c r="N68" s="57">
        <f t="shared" si="9"/>
        <v>0</v>
      </c>
      <c r="O68" s="57">
        <f t="shared" si="9"/>
        <v>0</v>
      </c>
      <c r="P68" s="57" t="str">
        <f t="shared" si="3"/>
        <v>176,25</v>
      </c>
      <c r="Q68" s="58">
        <f t="shared" si="4"/>
        <v>2.0600000000000023</v>
      </c>
      <c r="R68" s="58" t="str">
        <f t="shared" si="5"/>
        <v>174,19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215</v>
      </c>
      <c r="G69" t="s">
        <v>216</v>
      </c>
      <c r="H69" t="s">
        <v>200</v>
      </c>
      <c r="I69" s="61"/>
      <c r="J69" s="62">
        <v>62</v>
      </c>
      <c r="K69" s="56" t="str">
        <f t="shared" si="8"/>
        <v>В35-62</v>
      </c>
      <c r="L69" s="56" t="str">
        <f t="shared" si="8"/>
        <v>175,70</v>
      </c>
      <c r="M69" s="56" t="str">
        <f t="shared" si="2"/>
        <v>89-7(35)</v>
      </c>
      <c r="N69" s="57">
        <f t="shared" si="9"/>
        <v>0</v>
      </c>
      <c r="O69" s="57">
        <f t="shared" si="9"/>
        <v>0</v>
      </c>
      <c r="P69" s="57" t="str">
        <f t="shared" si="3"/>
        <v>175,70</v>
      </c>
      <c r="Q69" s="58">
        <f t="shared" si="4"/>
        <v>2.0199999999999818</v>
      </c>
      <c r="R69" s="58" t="str">
        <f t="shared" si="5"/>
        <v>173,68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217</v>
      </c>
      <c r="G70" t="s">
        <v>218</v>
      </c>
      <c r="H70" t="s">
        <v>219</v>
      </c>
      <c r="I70" s="61"/>
      <c r="J70" s="62">
        <v>63</v>
      </c>
      <c r="K70" s="56" t="str">
        <f t="shared" si="8"/>
        <v>В35-63</v>
      </c>
      <c r="L70" s="56" t="str">
        <f t="shared" si="8"/>
        <v>175,05</v>
      </c>
      <c r="M70" s="56" t="str">
        <f t="shared" si="2"/>
        <v>89-7(35)</v>
      </c>
      <c r="N70" s="57">
        <f t="shared" si="9"/>
        <v>0</v>
      </c>
      <c r="O70" s="57">
        <f t="shared" si="9"/>
        <v>0</v>
      </c>
      <c r="P70" s="57" t="str">
        <f t="shared" si="3"/>
        <v>175,05</v>
      </c>
      <c r="Q70" s="58">
        <f t="shared" si="4"/>
        <v>1.9699999999999989</v>
      </c>
      <c r="R70" s="58" t="str">
        <f t="shared" si="5"/>
        <v>173,08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220</v>
      </c>
      <c r="G71" t="s">
        <v>221</v>
      </c>
      <c r="H71" t="s">
        <v>222</v>
      </c>
      <c r="I71" s="61"/>
      <c r="J71" s="62">
        <v>64</v>
      </c>
      <c r="K71" s="56" t="str">
        <f t="shared" si="8"/>
        <v>В35-64</v>
      </c>
      <c r="L71" s="56" t="str">
        <f t="shared" si="8"/>
        <v>173,38</v>
      </c>
      <c r="M71" s="56" t="str">
        <f t="shared" si="2"/>
        <v>89-7(35)</v>
      </c>
      <c r="N71" s="57">
        <f t="shared" si="9"/>
        <v>0</v>
      </c>
      <c r="O71" s="57">
        <f t="shared" si="9"/>
        <v>0</v>
      </c>
      <c r="P71" s="57" t="str">
        <f t="shared" si="3"/>
        <v>173,38</v>
      </c>
      <c r="Q71" s="58">
        <f t="shared" si="4"/>
        <v>2.0300000000000011</v>
      </c>
      <c r="R71" s="58" t="str">
        <f t="shared" si="5"/>
        <v>171,35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223</v>
      </c>
      <c r="G72" t="s">
        <v>224</v>
      </c>
      <c r="H72" t="s">
        <v>128</v>
      </c>
      <c r="I72" s="61"/>
      <c r="J72" s="62">
        <v>65</v>
      </c>
      <c r="K72" s="56" t="str">
        <f t="shared" si="8"/>
        <v>В35-65</v>
      </c>
      <c r="L72" s="56" t="str">
        <f t="shared" si="8"/>
        <v>172,26</v>
      </c>
      <c r="M72" s="56" t="str">
        <f t="shared" si="2"/>
        <v>89-7(35)</v>
      </c>
      <c r="N72" s="57">
        <f t="shared" si="9"/>
        <v>0</v>
      </c>
      <c r="O72" s="57">
        <f t="shared" si="9"/>
        <v>0</v>
      </c>
      <c r="P72" s="57" t="str">
        <f t="shared" si="3"/>
        <v>172,26</v>
      </c>
      <c r="Q72" s="58">
        <f t="shared" si="4"/>
        <v>2.0099999999999909</v>
      </c>
      <c r="R72" s="58" t="str">
        <f t="shared" si="5"/>
        <v>170,25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225</v>
      </c>
      <c r="G73" t="s">
        <v>226</v>
      </c>
      <c r="H73" t="s">
        <v>227</v>
      </c>
      <c r="I73" s="61"/>
      <c r="J73" s="62">
        <v>66</v>
      </c>
      <c r="K73" s="56" t="str">
        <f t="shared" si="8"/>
        <v>В35-66</v>
      </c>
      <c r="L73" s="56" t="str">
        <f t="shared" si="8"/>
        <v>177,48</v>
      </c>
      <c r="M73" s="56" t="str">
        <f t="shared" ref="M73:M136" si="10">$L$2</f>
        <v>89-7(35)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177,48</v>
      </c>
      <c r="Q73" s="58">
        <f t="shared" ref="Q73:Q136" si="12">P73-R73</f>
        <v>2.0300000000000011</v>
      </c>
      <c r="R73" s="58" t="str">
        <f t="shared" ref="R73:R136" si="13">H73</f>
        <v>175,45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228</v>
      </c>
      <c r="G74" t="s">
        <v>229</v>
      </c>
      <c r="H74" t="s">
        <v>230</v>
      </c>
      <c r="I74" s="61"/>
      <c r="J74" s="62">
        <v>67</v>
      </c>
      <c r="K74" s="56" t="str">
        <f t="shared" si="8"/>
        <v>В35-67</v>
      </c>
      <c r="L74" s="56" t="str">
        <f t="shared" si="8"/>
        <v>177,55</v>
      </c>
      <c r="M74" s="56" t="str">
        <f t="shared" si="10"/>
        <v>89-7(35)</v>
      </c>
      <c r="N74" s="57">
        <f t="shared" si="9"/>
        <v>0</v>
      </c>
      <c r="O74" s="57">
        <f t="shared" si="9"/>
        <v>0</v>
      </c>
      <c r="P74" s="57" t="str">
        <f t="shared" si="11"/>
        <v>177,55</v>
      </c>
      <c r="Q74" s="58">
        <f t="shared" si="12"/>
        <v>1.960000000000008</v>
      </c>
      <c r="R74" s="58" t="str">
        <f t="shared" si="13"/>
        <v>175,59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231</v>
      </c>
      <c r="G75" t="s">
        <v>232</v>
      </c>
      <c r="H75" t="s">
        <v>233</v>
      </c>
      <c r="I75" s="61"/>
      <c r="J75" s="62">
        <v>68</v>
      </c>
      <c r="K75" s="56" t="str">
        <f t="shared" si="8"/>
        <v>В35-68</v>
      </c>
      <c r="L75" s="56" t="str">
        <f t="shared" si="8"/>
        <v>175,81</v>
      </c>
      <c r="M75" s="56" t="str">
        <f t="shared" si="10"/>
        <v>89-7(35)</v>
      </c>
      <c r="N75" s="57">
        <f t="shared" si="9"/>
        <v>0</v>
      </c>
      <c r="O75" s="57">
        <f t="shared" si="9"/>
        <v>0</v>
      </c>
      <c r="P75" s="57" t="str">
        <f t="shared" si="11"/>
        <v>175,81</v>
      </c>
      <c r="Q75" s="58">
        <f t="shared" si="12"/>
        <v>1.5200000000000102</v>
      </c>
      <c r="R75" s="58" t="str">
        <f t="shared" si="13"/>
        <v>174,29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234</v>
      </c>
      <c r="G76" t="s">
        <v>235</v>
      </c>
      <c r="H76" t="s">
        <v>236</v>
      </c>
      <c r="I76" s="61"/>
      <c r="J76" s="62">
        <v>69</v>
      </c>
      <c r="K76" s="56" t="str">
        <f t="shared" si="8"/>
        <v>В35-69</v>
      </c>
      <c r="L76" s="56" t="str">
        <f t="shared" si="8"/>
        <v>174,16</v>
      </c>
      <c r="M76" s="56" t="str">
        <f t="shared" si="10"/>
        <v>89-7(35)</v>
      </c>
      <c r="N76" s="57">
        <f t="shared" si="9"/>
        <v>0</v>
      </c>
      <c r="O76" s="57">
        <f t="shared" si="9"/>
        <v>0</v>
      </c>
      <c r="P76" s="57" t="str">
        <f t="shared" si="11"/>
        <v>174,16</v>
      </c>
      <c r="Q76" s="58">
        <f t="shared" si="12"/>
        <v>1.4499999999999886</v>
      </c>
      <c r="R76" s="58" t="str">
        <f t="shared" si="13"/>
        <v>172,71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237</v>
      </c>
      <c r="G77" t="s">
        <v>238</v>
      </c>
      <c r="H77" t="s">
        <v>219</v>
      </c>
      <c r="I77" s="61"/>
      <c r="J77" s="62">
        <v>70</v>
      </c>
      <c r="K77" s="56" t="str">
        <f t="shared" si="8"/>
        <v>В35-70</v>
      </c>
      <c r="L77" s="56" t="str">
        <f t="shared" si="8"/>
        <v>175,38</v>
      </c>
      <c r="M77" s="56" t="str">
        <f t="shared" si="10"/>
        <v>89-7(35)</v>
      </c>
      <c r="N77" s="57">
        <f t="shared" si="9"/>
        <v>0</v>
      </c>
      <c r="O77" s="57">
        <f t="shared" si="9"/>
        <v>0</v>
      </c>
      <c r="P77" s="57" t="str">
        <f t="shared" si="11"/>
        <v>175,38</v>
      </c>
      <c r="Q77" s="58">
        <f t="shared" si="12"/>
        <v>2.2999999999999829</v>
      </c>
      <c r="R77" s="58" t="str">
        <f t="shared" si="13"/>
        <v>173,08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239</v>
      </c>
      <c r="G78" t="s">
        <v>240</v>
      </c>
      <c r="H78" t="s">
        <v>241</v>
      </c>
      <c r="I78" s="61"/>
      <c r="J78" s="62">
        <v>71</v>
      </c>
      <c r="K78" s="56" t="str">
        <f t="shared" si="8"/>
        <v>В35-71</v>
      </c>
      <c r="L78" s="56" t="str">
        <f t="shared" si="8"/>
        <v>176,42</v>
      </c>
      <c r="M78" s="56" t="str">
        <f t="shared" si="10"/>
        <v>89-7(35)</v>
      </c>
      <c r="N78" s="57">
        <f t="shared" si="9"/>
        <v>0</v>
      </c>
      <c r="O78" s="57">
        <f t="shared" si="9"/>
        <v>0</v>
      </c>
      <c r="P78" s="57" t="str">
        <f t="shared" si="11"/>
        <v>176,42</v>
      </c>
      <c r="Q78" s="58">
        <f t="shared" si="12"/>
        <v>2.4199999999999875</v>
      </c>
      <c r="R78" s="58" t="str">
        <f t="shared" si="13"/>
        <v>174,00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242</v>
      </c>
      <c r="G79" t="s">
        <v>243</v>
      </c>
      <c r="H79" t="s">
        <v>244</v>
      </c>
      <c r="I79" s="61"/>
      <c r="J79" s="62">
        <v>72</v>
      </c>
      <c r="K79" s="56" t="str">
        <f t="shared" si="8"/>
        <v>В35-72</v>
      </c>
      <c r="L79" s="56" t="str">
        <f t="shared" si="8"/>
        <v>177,06</v>
      </c>
      <c r="M79" s="56" t="str">
        <f t="shared" si="10"/>
        <v>89-7(35)</v>
      </c>
      <c r="N79" s="57">
        <f t="shared" si="9"/>
        <v>0</v>
      </c>
      <c r="O79" s="57">
        <f t="shared" si="9"/>
        <v>0</v>
      </c>
      <c r="P79" s="57" t="str">
        <f t="shared" si="11"/>
        <v>177,06</v>
      </c>
      <c r="Q79" s="58">
        <f t="shared" si="12"/>
        <v>1.7400000000000091</v>
      </c>
      <c r="R79" s="58" t="str">
        <f t="shared" si="13"/>
        <v>175,32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245</v>
      </c>
      <c r="G80" t="s">
        <v>246</v>
      </c>
      <c r="H80" t="s">
        <v>247</v>
      </c>
      <c r="I80" s="61"/>
      <c r="J80" s="62">
        <v>73</v>
      </c>
      <c r="K80" s="56" t="str">
        <f t="shared" si="8"/>
        <v>В35-73</v>
      </c>
      <c r="L80" s="56" t="str">
        <f t="shared" si="8"/>
        <v>176,77</v>
      </c>
      <c r="M80" s="56" t="str">
        <f t="shared" si="10"/>
        <v>89-7(35)</v>
      </c>
      <c r="N80" s="57">
        <f t="shared" si="9"/>
        <v>0</v>
      </c>
      <c r="O80" s="57">
        <f t="shared" si="9"/>
        <v>0</v>
      </c>
      <c r="P80" s="57" t="str">
        <f t="shared" si="11"/>
        <v>176,77</v>
      </c>
      <c r="Q80" s="58">
        <f t="shared" si="12"/>
        <v>2</v>
      </c>
      <c r="R80" s="58" t="str">
        <f t="shared" si="13"/>
        <v>174,77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248</v>
      </c>
      <c r="G81" t="s">
        <v>249</v>
      </c>
      <c r="H81" t="s">
        <v>250</v>
      </c>
      <c r="I81" s="61"/>
      <c r="J81" s="62">
        <v>74</v>
      </c>
      <c r="K81" s="56" t="str">
        <f t="shared" si="8"/>
        <v>В35-74</v>
      </c>
      <c r="L81" s="56" t="str">
        <f t="shared" si="8"/>
        <v>176,86</v>
      </c>
      <c r="M81" s="56" t="str">
        <f t="shared" si="10"/>
        <v>89-7(35)</v>
      </c>
      <c r="N81" s="57">
        <f t="shared" si="9"/>
        <v>0</v>
      </c>
      <c r="O81" s="57">
        <f t="shared" si="9"/>
        <v>0</v>
      </c>
      <c r="P81" s="57" t="str">
        <f t="shared" si="11"/>
        <v>176,86</v>
      </c>
      <c r="Q81" s="58">
        <f t="shared" si="12"/>
        <v>2</v>
      </c>
      <c r="R81" s="58" t="str">
        <f t="shared" si="13"/>
        <v>174,86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251</v>
      </c>
      <c r="G82" t="s">
        <v>252</v>
      </c>
      <c r="H82" t="s">
        <v>253</v>
      </c>
      <c r="I82" s="61"/>
      <c r="J82" s="62">
        <v>75</v>
      </c>
      <c r="K82" s="56" t="str">
        <f t="shared" si="8"/>
        <v>В35-75</v>
      </c>
      <c r="L82" s="56" t="str">
        <f t="shared" si="8"/>
        <v>176,00</v>
      </c>
      <c r="M82" s="56" t="str">
        <f t="shared" si="10"/>
        <v>89-7(35)</v>
      </c>
      <c r="N82" s="57">
        <f t="shared" si="9"/>
        <v>0</v>
      </c>
      <c r="O82" s="57">
        <f t="shared" si="9"/>
        <v>0</v>
      </c>
      <c r="P82" s="57" t="str">
        <f t="shared" si="11"/>
        <v>176,00</v>
      </c>
      <c r="Q82" s="58">
        <f t="shared" si="12"/>
        <v>1.5999999999999943</v>
      </c>
      <c r="R82" s="58" t="str">
        <f t="shared" si="13"/>
        <v>174,40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254</v>
      </c>
      <c r="G83" t="s">
        <v>255</v>
      </c>
      <c r="H83" t="s">
        <v>256</v>
      </c>
      <c r="I83" s="61"/>
      <c r="J83" s="62">
        <v>76</v>
      </c>
      <c r="K83" s="56" t="str">
        <f t="shared" si="8"/>
        <v>В35-76</v>
      </c>
      <c r="L83" s="56" t="str">
        <f t="shared" si="8"/>
        <v>176,40</v>
      </c>
      <c r="M83" s="56" t="str">
        <f t="shared" si="10"/>
        <v>89-7(35)</v>
      </c>
      <c r="N83" s="57">
        <f t="shared" si="9"/>
        <v>0</v>
      </c>
      <c r="O83" s="57">
        <f t="shared" si="9"/>
        <v>0</v>
      </c>
      <c r="P83" s="57" t="str">
        <f t="shared" si="11"/>
        <v>176,40</v>
      </c>
      <c r="Q83" s="58">
        <f t="shared" si="12"/>
        <v>2.0500000000000114</v>
      </c>
      <c r="R83" s="58" t="str">
        <f t="shared" si="13"/>
        <v>174,35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257</v>
      </c>
      <c r="G84" t="s">
        <v>258</v>
      </c>
      <c r="H84" t="s">
        <v>259</v>
      </c>
      <c r="I84" s="61"/>
      <c r="J84" s="62">
        <v>77</v>
      </c>
      <c r="K84" s="56" t="str">
        <f t="shared" si="8"/>
        <v>В35-77</v>
      </c>
      <c r="L84" s="56" t="str">
        <f t="shared" si="8"/>
        <v>177,10</v>
      </c>
      <c r="M84" s="56" t="str">
        <f t="shared" si="10"/>
        <v>89-7(35)</v>
      </c>
      <c r="N84" s="57">
        <f t="shared" si="9"/>
        <v>0</v>
      </c>
      <c r="O84" s="57">
        <f t="shared" si="9"/>
        <v>0</v>
      </c>
      <c r="P84" s="57" t="str">
        <f t="shared" si="11"/>
        <v>177,10</v>
      </c>
      <c r="Q84" s="58">
        <f t="shared" si="12"/>
        <v>1.9199999999999875</v>
      </c>
      <c r="R84" s="58" t="str">
        <f t="shared" si="13"/>
        <v>175,18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260</v>
      </c>
      <c r="G85" t="s">
        <v>205</v>
      </c>
      <c r="H85" t="s">
        <v>261</v>
      </c>
      <c r="I85" s="61"/>
      <c r="J85" s="62">
        <v>78</v>
      </c>
      <c r="K85" s="56" t="str">
        <f t="shared" si="8"/>
        <v>В35-78</v>
      </c>
      <c r="L85" s="56" t="str">
        <f t="shared" si="8"/>
        <v>177,13</v>
      </c>
      <c r="M85" s="56" t="str">
        <f t="shared" si="10"/>
        <v>89-7(35)</v>
      </c>
      <c r="N85" s="57">
        <f t="shared" si="9"/>
        <v>0</v>
      </c>
      <c r="O85" s="57">
        <f t="shared" si="9"/>
        <v>0</v>
      </c>
      <c r="P85" s="57" t="str">
        <f t="shared" si="11"/>
        <v>177,13</v>
      </c>
      <c r="Q85" s="58">
        <f t="shared" si="12"/>
        <v>2</v>
      </c>
      <c r="R85" s="58" t="str">
        <f t="shared" si="13"/>
        <v>175,13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262</v>
      </c>
      <c r="G86" t="s">
        <v>263</v>
      </c>
      <c r="H86" t="s">
        <v>264</v>
      </c>
      <c r="I86" s="61"/>
      <c r="J86" s="62">
        <v>79</v>
      </c>
      <c r="K86" s="56" t="str">
        <f t="shared" si="8"/>
        <v>В35-79</v>
      </c>
      <c r="L86" s="56" t="str">
        <f t="shared" si="8"/>
        <v>177,23</v>
      </c>
      <c r="M86" s="56" t="str">
        <f t="shared" si="10"/>
        <v>89-7(35)</v>
      </c>
      <c r="N86" s="57">
        <f t="shared" si="9"/>
        <v>0</v>
      </c>
      <c r="O86" s="57">
        <f t="shared" si="9"/>
        <v>0</v>
      </c>
      <c r="P86" s="57" t="str">
        <f t="shared" si="11"/>
        <v>177,23</v>
      </c>
      <c r="Q86" s="58">
        <f t="shared" si="12"/>
        <v>1.9799999999999898</v>
      </c>
      <c r="R86" s="58" t="str">
        <f t="shared" si="13"/>
        <v>175,25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265</v>
      </c>
      <c r="G87" t="s">
        <v>266</v>
      </c>
      <c r="I87" s="61"/>
      <c r="J87" s="62">
        <v>80</v>
      </c>
      <c r="K87" s="56" t="str">
        <f t="shared" si="8"/>
        <v>В35-80</v>
      </c>
      <c r="L87" s="56" t="str">
        <f t="shared" si="8"/>
        <v>177,29</v>
      </c>
      <c r="M87" s="56" t="str">
        <f t="shared" si="10"/>
        <v>89-7(35)</v>
      </c>
      <c r="N87" s="57">
        <f t="shared" si="9"/>
        <v>0</v>
      </c>
      <c r="O87" s="57">
        <f t="shared" si="9"/>
        <v>0</v>
      </c>
      <c r="P87" s="57" t="str">
        <f t="shared" si="11"/>
        <v>177,29</v>
      </c>
      <c r="Q87" s="58">
        <f t="shared" si="12"/>
        <v>177.29</v>
      </c>
      <c r="R87" s="58">
        <f t="shared" si="13"/>
        <v>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267</v>
      </c>
      <c r="G88" t="s">
        <v>268</v>
      </c>
      <c r="I88" s="61"/>
      <c r="J88" s="62">
        <v>81</v>
      </c>
      <c r="K88" s="56" t="str">
        <f t="shared" si="8"/>
        <v>В35-81</v>
      </c>
      <c r="L88" s="56" t="str">
        <f t="shared" si="8"/>
        <v>177,30</v>
      </c>
      <c r="M88" s="56" t="str">
        <f t="shared" si="10"/>
        <v>89-7(35)</v>
      </c>
      <c r="N88" s="57">
        <f t="shared" si="9"/>
        <v>0</v>
      </c>
      <c r="O88" s="57">
        <f t="shared" si="9"/>
        <v>0</v>
      </c>
      <c r="P88" s="57" t="str">
        <f t="shared" si="11"/>
        <v>177,30</v>
      </c>
      <c r="Q88" s="58">
        <f t="shared" si="12"/>
        <v>177.3</v>
      </c>
      <c r="R88" s="58">
        <f t="shared" si="13"/>
        <v>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269</v>
      </c>
      <c r="G89" t="s">
        <v>270</v>
      </c>
      <c r="H89" t="s">
        <v>271</v>
      </c>
      <c r="I89" s="61"/>
      <c r="J89" s="62">
        <v>82</v>
      </c>
      <c r="K89" s="56" t="str">
        <f t="shared" si="8"/>
        <v>В35-82</v>
      </c>
      <c r="L89" s="56" t="str">
        <f t="shared" si="8"/>
        <v>179,69</v>
      </c>
      <c r="M89" s="56" t="str">
        <f t="shared" si="10"/>
        <v>89-7(35)</v>
      </c>
      <c r="N89" s="57">
        <f t="shared" si="9"/>
        <v>0</v>
      </c>
      <c r="O89" s="57">
        <f t="shared" si="9"/>
        <v>0</v>
      </c>
      <c r="P89" s="57" t="str">
        <f t="shared" si="11"/>
        <v>179,69</v>
      </c>
      <c r="Q89" s="58">
        <f t="shared" si="12"/>
        <v>4.4099999999999966</v>
      </c>
      <c r="R89" s="58" t="str">
        <f t="shared" si="13"/>
        <v>175,28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272</v>
      </c>
      <c r="G90" t="s">
        <v>273</v>
      </c>
      <c r="H90" t="s">
        <v>208</v>
      </c>
      <c r="I90" s="61"/>
      <c r="J90" s="62">
        <v>83</v>
      </c>
      <c r="K90" s="56" t="str">
        <f t="shared" si="8"/>
        <v>В35-83</v>
      </c>
      <c r="L90" s="56" t="str">
        <f t="shared" si="8"/>
        <v>177,65</v>
      </c>
      <c r="M90" s="56" t="str">
        <f t="shared" si="10"/>
        <v>89-7(35)</v>
      </c>
      <c r="N90" s="57">
        <f t="shared" si="9"/>
        <v>0</v>
      </c>
      <c r="O90" s="57">
        <f t="shared" si="9"/>
        <v>0</v>
      </c>
      <c r="P90" s="57" t="str">
        <f t="shared" si="11"/>
        <v>177,65</v>
      </c>
      <c r="Q90" s="58">
        <f t="shared" si="12"/>
        <v>2.3499999999999943</v>
      </c>
      <c r="R90" s="58" t="str">
        <f t="shared" si="13"/>
        <v>175,30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274</v>
      </c>
      <c r="G91" t="s">
        <v>229</v>
      </c>
      <c r="H91" t="s">
        <v>275</v>
      </c>
      <c r="I91" s="61"/>
      <c r="J91" s="62">
        <v>84</v>
      </c>
      <c r="K91" s="56" t="str">
        <f t="shared" si="8"/>
        <v>В35-84</v>
      </c>
      <c r="L91" s="56" t="str">
        <f t="shared" si="8"/>
        <v>177,55</v>
      </c>
      <c r="M91" s="56" t="str">
        <f t="shared" si="10"/>
        <v>89-7(35)</v>
      </c>
      <c r="N91" s="57">
        <f t="shared" si="9"/>
        <v>0</v>
      </c>
      <c r="O91" s="57">
        <f t="shared" si="9"/>
        <v>0</v>
      </c>
      <c r="P91" s="57" t="str">
        <f t="shared" si="11"/>
        <v>177,55</v>
      </c>
      <c r="Q91" s="58">
        <f t="shared" si="12"/>
        <v>2.1800000000000068</v>
      </c>
      <c r="R91" s="58" t="str">
        <f t="shared" si="13"/>
        <v>175,37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276</v>
      </c>
      <c r="G92" t="s">
        <v>277</v>
      </c>
      <c r="H92" t="s">
        <v>278</v>
      </c>
      <c r="I92" s="61"/>
      <c r="J92" s="62">
        <v>85</v>
      </c>
      <c r="K92" s="56" t="str">
        <f t="shared" si="8"/>
        <v>В35-85</v>
      </c>
      <c r="L92" s="56" t="str">
        <f t="shared" si="8"/>
        <v>177,39</v>
      </c>
      <c r="M92" s="56" t="str">
        <f t="shared" si="10"/>
        <v>89-7(35)</v>
      </c>
      <c r="N92" s="57">
        <f t="shared" si="9"/>
        <v>0</v>
      </c>
      <c r="O92" s="57">
        <f t="shared" si="9"/>
        <v>0</v>
      </c>
      <c r="P92" s="57" t="str">
        <f t="shared" si="11"/>
        <v>177,39</v>
      </c>
      <c r="Q92" s="58">
        <f t="shared" si="12"/>
        <v>1.8499999999999943</v>
      </c>
      <c r="R92" s="58" t="str">
        <f t="shared" si="13"/>
        <v>175,54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279</v>
      </c>
      <c r="G93" t="s">
        <v>280</v>
      </c>
      <c r="I93" s="61"/>
      <c r="J93" s="62">
        <v>86</v>
      </c>
      <c r="K93" s="56" t="str">
        <f t="shared" si="8"/>
        <v>В35-86</v>
      </c>
      <c r="L93" s="56" t="str">
        <f t="shared" si="8"/>
        <v>177,46</v>
      </c>
      <c r="M93" s="56" t="str">
        <f t="shared" si="10"/>
        <v>89-7(35)</v>
      </c>
      <c r="N93" s="57">
        <f t="shared" si="9"/>
        <v>0</v>
      </c>
      <c r="O93" s="57">
        <f t="shared" si="9"/>
        <v>0</v>
      </c>
      <c r="P93" s="57" t="str">
        <f t="shared" si="11"/>
        <v>177,46</v>
      </c>
      <c r="Q93" s="58">
        <f t="shared" si="12"/>
        <v>177.46</v>
      </c>
      <c r="R93" s="58">
        <f t="shared" si="13"/>
        <v>0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281</v>
      </c>
      <c r="G94" t="s">
        <v>205</v>
      </c>
      <c r="H94" t="s">
        <v>282</v>
      </c>
      <c r="I94" s="61"/>
      <c r="J94" s="62">
        <v>87</v>
      </c>
      <c r="K94" s="56" t="str">
        <f t="shared" si="8"/>
        <v>В35-87</v>
      </c>
      <c r="L94" s="56" t="str">
        <f t="shared" si="8"/>
        <v>177,13</v>
      </c>
      <c r="M94" s="56" t="str">
        <f t="shared" si="10"/>
        <v>89-7(35)</v>
      </c>
      <c r="N94" s="57">
        <f t="shared" si="9"/>
        <v>0</v>
      </c>
      <c r="O94" s="57">
        <f t="shared" si="9"/>
        <v>0</v>
      </c>
      <c r="P94" s="57" t="str">
        <f t="shared" si="11"/>
        <v>177,13</v>
      </c>
      <c r="Q94" s="58">
        <f t="shared" si="12"/>
        <v>1.9000000000000057</v>
      </c>
      <c r="R94" s="58" t="str">
        <f t="shared" si="13"/>
        <v>175,23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283</v>
      </c>
      <c r="G95" t="s">
        <v>266</v>
      </c>
      <c r="I95" s="61"/>
      <c r="J95" s="62">
        <v>88</v>
      </c>
      <c r="K95" s="56" t="str">
        <f t="shared" si="8"/>
        <v>В35-88</v>
      </c>
      <c r="L95" s="56" t="str">
        <f t="shared" si="8"/>
        <v>177,29</v>
      </c>
      <c r="M95" s="56" t="str">
        <f t="shared" si="10"/>
        <v>89-7(35)</v>
      </c>
      <c r="N95" s="57">
        <f t="shared" si="9"/>
        <v>0</v>
      </c>
      <c r="O95" s="57">
        <f t="shared" si="9"/>
        <v>0</v>
      </c>
      <c r="P95" s="57" t="str">
        <f t="shared" si="11"/>
        <v>177,29</v>
      </c>
      <c r="Q95" s="58">
        <f t="shared" si="12"/>
        <v>177.29</v>
      </c>
      <c r="R95" s="58">
        <f t="shared" si="13"/>
        <v>0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284</v>
      </c>
      <c r="G96" t="s">
        <v>285</v>
      </c>
      <c r="H96" t="s">
        <v>112</v>
      </c>
      <c r="I96" s="61"/>
      <c r="J96" s="62">
        <v>89</v>
      </c>
      <c r="K96" s="56" t="str">
        <f t="shared" si="8"/>
        <v>В35-89</v>
      </c>
      <c r="L96" s="56" t="str">
        <f t="shared" si="8"/>
        <v>173,42</v>
      </c>
      <c r="M96" s="56" t="str">
        <f t="shared" si="10"/>
        <v>89-7(35)</v>
      </c>
      <c r="N96" s="57">
        <f t="shared" si="9"/>
        <v>0</v>
      </c>
      <c r="O96" s="57">
        <f t="shared" si="9"/>
        <v>0</v>
      </c>
      <c r="P96" s="57" t="str">
        <f t="shared" si="11"/>
        <v>173,42</v>
      </c>
      <c r="Q96" s="58">
        <f t="shared" si="12"/>
        <v>0.98999999999998067</v>
      </c>
      <c r="R96" s="58" t="str">
        <f t="shared" si="13"/>
        <v>172,43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286</v>
      </c>
      <c r="G97" t="s">
        <v>287</v>
      </c>
      <c r="H97" t="s">
        <v>288</v>
      </c>
      <c r="I97" s="61"/>
      <c r="J97" s="62">
        <v>90</v>
      </c>
      <c r="K97" s="56" t="str">
        <f t="shared" si="8"/>
        <v>В35-90</v>
      </c>
      <c r="L97" s="56" t="str">
        <f t="shared" si="8"/>
        <v>173,62</v>
      </c>
      <c r="M97" s="56" t="str">
        <f t="shared" si="10"/>
        <v>89-7(35)</v>
      </c>
      <c r="N97" s="57">
        <f t="shared" si="9"/>
        <v>0</v>
      </c>
      <c r="O97" s="57">
        <f t="shared" si="9"/>
        <v>0</v>
      </c>
      <c r="P97" s="57" t="str">
        <f t="shared" si="11"/>
        <v>173,62</v>
      </c>
      <c r="Q97" s="58">
        <f t="shared" si="12"/>
        <v>2.039999999999992</v>
      </c>
      <c r="R97" s="58" t="str">
        <f t="shared" si="13"/>
        <v>171,58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289</v>
      </c>
      <c r="G98" t="s">
        <v>290</v>
      </c>
      <c r="H98" t="s">
        <v>291</v>
      </c>
      <c r="I98" s="61"/>
      <c r="J98" s="62">
        <v>91</v>
      </c>
      <c r="K98" s="56" t="str">
        <f t="shared" si="8"/>
        <v>В35-91</v>
      </c>
      <c r="L98" s="56" t="str">
        <f t="shared" si="8"/>
        <v>173,63</v>
      </c>
      <c r="M98" s="56" t="str">
        <f t="shared" si="10"/>
        <v>89-7(35)</v>
      </c>
      <c r="N98" s="57">
        <f t="shared" si="9"/>
        <v>0</v>
      </c>
      <c r="O98" s="57">
        <f t="shared" si="9"/>
        <v>0</v>
      </c>
      <c r="P98" s="57" t="str">
        <f t="shared" si="11"/>
        <v>173,63</v>
      </c>
      <c r="Q98" s="58">
        <f t="shared" si="12"/>
        <v>2.0199999999999818</v>
      </c>
      <c r="R98" s="58" t="str">
        <f t="shared" si="13"/>
        <v>171,61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292</v>
      </c>
      <c r="G99" t="s">
        <v>293</v>
      </c>
      <c r="H99" t="s">
        <v>294</v>
      </c>
      <c r="I99" s="61"/>
      <c r="J99" s="62">
        <v>92</v>
      </c>
      <c r="K99" s="56" t="str">
        <f t="shared" si="8"/>
        <v>В35-92</v>
      </c>
      <c r="L99" s="56" t="str">
        <f t="shared" si="8"/>
        <v>173,64</v>
      </c>
      <c r="M99" s="56" t="str">
        <f t="shared" si="10"/>
        <v>89-7(35)</v>
      </c>
      <c r="N99" s="57">
        <f t="shared" si="9"/>
        <v>0</v>
      </c>
      <c r="O99" s="57">
        <f t="shared" si="9"/>
        <v>0</v>
      </c>
      <c r="P99" s="57" t="str">
        <f t="shared" si="11"/>
        <v>173,64</v>
      </c>
      <c r="Q99" s="58">
        <f t="shared" si="12"/>
        <v>2.0199999999999818</v>
      </c>
      <c r="R99" s="58" t="str">
        <f t="shared" si="13"/>
        <v>171,62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295</v>
      </c>
      <c r="G100" t="s">
        <v>296</v>
      </c>
      <c r="H100" t="s">
        <v>297</v>
      </c>
      <c r="I100" s="61"/>
      <c r="J100" s="62">
        <v>93</v>
      </c>
      <c r="K100" s="56" t="str">
        <f t="shared" si="8"/>
        <v>В35-93</v>
      </c>
      <c r="L100" s="56" t="str">
        <f t="shared" si="8"/>
        <v>174,30</v>
      </c>
      <c r="M100" s="56" t="str">
        <f t="shared" si="10"/>
        <v>89-7(35)</v>
      </c>
      <c r="N100" s="57">
        <f t="shared" si="9"/>
        <v>0</v>
      </c>
      <c r="O100" s="57">
        <f t="shared" si="9"/>
        <v>0</v>
      </c>
      <c r="P100" s="57" t="str">
        <f t="shared" si="11"/>
        <v>174,30</v>
      </c>
      <c r="Q100" s="58">
        <f t="shared" si="12"/>
        <v>2.0000000000010232E-2</v>
      </c>
      <c r="R100" s="58" t="str">
        <f t="shared" si="13"/>
        <v>174,28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298</v>
      </c>
      <c r="G101" t="s">
        <v>299</v>
      </c>
      <c r="H101" t="s">
        <v>300</v>
      </c>
      <c r="I101" s="61"/>
      <c r="J101" s="62">
        <v>94</v>
      </c>
      <c r="K101" s="56" t="str">
        <f t="shared" si="8"/>
        <v>В35-94</v>
      </c>
      <c r="L101" s="56" t="str">
        <f t="shared" si="8"/>
        <v>174,04</v>
      </c>
      <c r="M101" s="56" t="str">
        <f t="shared" si="10"/>
        <v>89-7(35)</v>
      </c>
      <c r="N101" s="57">
        <f t="shared" si="9"/>
        <v>0</v>
      </c>
      <c r="O101" s="57">
        <f t="shared" si="9"/>
        <v>0</v>
      </c>
      <c r="P101" s="57" t="str">
        <f t="shared" si="11"/>
        <v>174,04</v>
      </c>
      <c r="Q101" s="58">
        <f t="shared" si="12"/>
        <v>2</v>
      </c>
      <c r="R101" s="58" t="str">
        <f t="shared" si="13"/>
        <v>172,04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301</v>
      </c>
      <c r="G102" t="s">
        <v>302</v>
      </c>
      <c r="H102" t="s">
        <v>303</v>
      </c>
      <c r="I102" s="61"/>
      <c r="J102" s="62">
        <v>95</v>
      </c>
      <c r="K102" s="56" t="str">
        <f t="shared" si="8"/>
        <v>В35-95</v>
      </c>
      <c r="L102" s="56" t="str">
        <f t="shared" si="8"/>
        <v>173,70</v>
      </c>
      <c r="M102" s="56" t="str">
        <f t="shared" si="10"/>
        <v>89-7(35)</v>
      </c>
      <c r="N102" s="57">
        <f t="shared" si="9"/>
        <v>0</v>
      </c>
      <c r="O102" s="57">
        <f t="shared" si="9"/>
        <v>0</v>
      </c>
      <c r="P102" s="57" t="str">
        <f t="shared" si="11"/>
        <v>173,70</v>
      </c>
      <c r="Q102" s="58">
        <f t="shared" si="12"/>
        <v>2.1099999999999852</v>
      </c>
      <c r="R102" s="58" t="str">
        <f t="shared" si="13"/>
        <v>171,59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304</v>
      </c>
      <c r="G103" t="s">
        <v>305</v>
      </c>
      <c r="H103" t="s">
        <v>306</v>
      </c>
      <c r="I103" s="61"/>
      <c r="J103" s="62">
        <v>96</v>
      </c>
      <c r="K103" s="56" t="str">
        <f t="shared" si="8"/>
        <v>В35-96</v>
      </c>
      <c r="L103" s="56" t="str">
        <f t="shared" si="8"/>
        <v>173,69</v>
      </c>
      <c r="M103" s="56" t="str">
        <f t="shared" si="10"/>
        <v>89-7(35)</v>
      </c>
      <c r="N103" s="57">
        <f t="shared" si="9"/>
        <v>0</v>
      </c>
      <c r="O103" s="57">
        <f t="shared" si="9"/>
        <v>0</v>
      </c>
      <c r="P103" s="57" t="str">
        <f t="shared" si="11"/>
        <v>173,69</v>
      </c>
      <c r="Q103" s="58">
        <f t="shared" si="12"/>
        <v>2.0099999999999909</v>
      </c>
      <c r="R103" s="58" t="str">
        <f t="shared" si="13"/>
        <v>171,68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307</v>
      </c>
      <c r="G104" t="s">
        <v>305</v>
      </c>
      <c r="H104" t="s">
        <v>303</v>
      </c>
      <c r="I104" s="61"/>
      <c r="J104" s="62">
        <v>97</v>
      </c>
      <c r="K104" s="56" t="str">
        <f t="shared" si="8"/>
        <v>В35-97</v>
      </c>
      <c r="L104" s="56" t="str">
        <f t="shared" si="8"/>
        <v>173,69</v>
      </c>
      <c r="M104" s="56" t="str">
        <f t="shared" si="10"/>
        <v>89-7(35)</v>
      </c>
      <c r="N104" s="57">
        <f t="shared" si="9"/>
        <v>0</v>
      </c>
      <c r="O104" s="57">
        <f t="shared" si="9"/>
        <v>0</v>
      </c>
      <c r="P104" s="57" t="str">
        <f t="shared" si="11"/>
        <v>173,69</v>
      </c>
      <c r="Q104" s="58">
        <f t="shared" si="12"/>
        <v>2.0999999999999943</v>
      </c>
      <c r="R104" s="58" t="str">
        <f t="shared" si="13"/>
        <v>171,59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308</v>
      </c>
      <c r="G105" t="s">
        <v>191</v>
      </c>
      <c r="H105" t="s">
        <v>309</v>
      </c>
      <c r="I105" s="61"/>
      <c r="J105" s="62">
        <v>98</v>
      </c>
      <c r="K105" s="56" t="str">
        <f t="shared" si="8"/>
        <v>В35-98</v>
      </c>
      <c r="L105" s="56" t="str">
        <f t="shared" si="8"/>
        <v>173,91</v>
      </c>
      <c r="M105" s="56" t="str">
        <f t="shared" si="10"/>
        <v>89-7(35)</v>
      </c>
      <c r="N105" s="57">
        <f t="shared" si="9"/>
        <v>0</v>
      </c>
      <c r="O105" s="57">
        <f t="shared" si="9"/>
        <v>0</v>
      </c>
      <c r="P105" s="57" t="str">
        <f t="shared" si="11"/>
        <v>173,91</v>
      </c>
      <c r="Q105" s="58">
        <f t="shared" si="12"/>
        <v>2.5499999999999829</v>
      </c>
      <c r="R105" s="58" t="str">
        <f t="shared" si="13"/>
        <v>171,36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310</v>
      </c>
      <c r="G106" t="s">
        <v>311</v>
      </c>
      <c r="H106" t="s">
        <v>312</v>
      </c>
      <c r="I106" s="61"/>
      <c r="J106" s="62">
        <v>99</v>
      </c>
      <c r="K106" s="56" t="str">
        <f t="shared" si="8"/>
        <v>В35-99</v>
      </c>
      <c r="L106" s="56" t="str">
        <f t="shared" si="8"/>
        <v>174,23</v>
      </c>
      <c r="M106" s="56" t="str">
        <f t="shared" si="10"/>
        <v>89-7(35)</v>
      </c>
      <c r="N106" s="57">
        <f t="shared" si="9"/>
        <v>0</v>
      </c>
      <c r="O106" s="57">
        <f t="shared" si="9"/>
        <v>0</v>
      </c>
      <c r="P106" s="57" t="str">
        <f t="shared" si="11"/>
        <v>174,23</v>
      </c>
      <c r="Q106" s="58">
        <f t="shared" si="12"/>
        <v>1.8299999999999841</v>
      </c>
      <c r="R106" s="58" t="str">
        <f t="shared" si="13"/>
        <v>172,40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313</v>
      </c>
      <c r="G107" t="s">
        <v>160</v>
      </c>
      <c r="H107" t="s">
        <v>314</v>
      </c>
      <c r="I107" s="61"/>
      <c r="J107" s="62">
        <v>100</v>
      </c>
      <c r="K107" s="56" t="str">
        <f t="shared" si="8"/>
        <v>В35-100</v>
      </c>
      <c r="L107" s="56" t="str">
        <f t="shared" si="8"/>
        <v>173,92</v>
      </c>
      <c r="M107" s="56" t="str">
        <f t="shared" si="10"/>
        <v>89-7(35)</v>
      </c>
      <c r="N107" s="57">
        <f t="shared" si="9"/>
        <v>0</v>
      </c>
      <c r="O107" s="57">
        <f t="shared" si="9"/>
        <v>0</v>
      </c>
      <c r="P107" s="57" t="str">
        <f t="shared" si="11"/>
        <v>173,92</v>
      </c>
      <c r="Q107" s="58">
        <f t="shared" si="12"/>
        <v>2.6399999999999864</v>
      </c>
      <c r="R107" s="58" t="str">
        <f t="shared" si="13"/>
        <v>171,28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315</v>
      </c>
      <c r="G108" t="s">
        <v>316</v>
      </c>
      <c r="H108" t="s">
        <v>317</v>
      </c>
      <c r="I108" s="61"/>
      <c r="J108" s="62">
        <v>101</v>
      </c>
      <c r="K108" s="56" t="str">
        <f t="shared" si="8"/>
        <v>В35-101</v>
      </c>
      <c r="L108" s="56" t="str">
        <f t="shared" si="8"/>
        <v>173,99</v>
      </c>
      <c r="M108" s="56" t="str">
        <f t="shared" si="10"/>
        <v>89-7(35)</v>
      </c>
      <c r="N108" s="57">
        <f t="shared" si="9"/>
        <v>0</v>
      </c>
      <c r="O108" s="57">
        <f t="shared" si="9"/>
        <v>0</v>
      </c>
      <c r="P108" s="57" t="str">
        <f t="shared" si="11"/>
        <v>173,99</v>
      </c>
      <c r="Q108" s="58">
        <f t="shared" si="12"/>
        <v>2.2000000000000171</v>
      </c>
      <c r="R108" s="58" t="str">
        <f t="shared" si="13"/>
        <v>171,79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318</v>
      </c>
      <c r="G109" t="s">
        <v>319</v>
      </c>
      <c r="H109" t="s">
        <v>320</v>
      </c>
      <c r="I109" s="61"/>
      <c r="J109" s="62">
        <v>102</v>
      </c>
      <c r="K109" s="56" t="str">
        <f t="shared" si="8"/>
        <v>В35-102</v>
      </c>
      <c r="L109" s="56" t="str">
        <f t="shared" si="8"/>
        <v>174,13</v>
      </c>
      <c r="M109" s="56" t="str">
        <f t="shared" si="10"/>
        <v>89-7(35)</v>
      </c>
      <c r="N109" s="57">
        <f t="shared" si="9"/>
        <v>0</v>
      </c>
      <c r="O109" s="57">
        <f t="shared" si="9"/>
        <v>0</v>
      </c>
      <c r="P109" s="57" t="str">
        <f t="shared" si="11"/>
        <v>174,13</v>
      </c>
      <c r="Q109" s="58">
        <f t="shared" si="12"/>
        <v>1.9900000000000091</v>
      </c>
      <c r="R109" s="58" t="str">
        <f t="shared" si="13"/>
        <v>172,14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321</v>
      </c>
      <c r="G110" t="s">
        <v>322</v>
      </c>
      <c r="H110" t="s">
        <v>323</v>
      </c>
      <c r="I110" s="61"/>
      <c r="J110" s="62">
        <v>103</v>
      </c>
      <c r="K110" s="56" t="str">
        <f t="shared" si="8"/>
        <v>В35-103</v>
      </c>
      <c r="L110" s="56" t="str">
        <f t="shared" si="8"/>
        <v>173,41</v>
      </c>
      <c r="M110" s="56" t="str">
        <f t="shared" si="10"/>
        <v>89-7(35)</v>
      </c>
      <c r="N110" s="57">
        <f t="shared" si="9"/>
        <v>0</v>
      </c>
      <c r="O110" s="57">
        <f t="shared" si="9"/>
        <v>0</v>
      </c>
      <c r="P110" s="57" t="str">
        <f t="shared" si="11"/>
        <v>173,41</v>
      </c>
      <c r="Q110" s="58">
        <f t="shared" si="12"/>
        <v>1.960000000000008</v>
      </c>
      <c r="R110" s="58" t="str">
        <f t="shared" si="13"/>
        <v>171,45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324</v>
      </c>
      <c r="G111" t="s">
        <v>325</v>
      </c>
      <c r="H111" t="s">
        <v>326</v>
      </c>
      <c r="I111" s="61"/>
      <c r="J111" s="62">
        <v>104</v>
      </c>
      <c r="K111" s="56" t="str">
        <f t="shared" si="8"/>
        <v>В35-104</v>
      </c>
      <c r="L111" s="56" t="str">
        <f t="shared" si="8"/>
        <v>173,22</v>
      </c>
      <c r="M111" s="56" t="str">
        <f t="shared" si="10"/>
        <v>89-7(35)</v>
      </c>
      <c r="N111" s="57">
        <f t="shared" si="9"/>
        <v>0</v>
      </c>
      <c r="O111" s="57">
        <f t="shared" si="9"/>
        <v>0</v>
      </c>
      <c r="P111" s="57" t="str">
        <f t="shared" si="11"/>
        <v>173,22</v>
      </c>
      <c r="Q111" s="58">
        <f t="shared" si="12"/>
        <v>2</v>
      </c>
      <c r="R111" s="58" t="str">
        <f t="shared" si="13"/>
        <v>171,22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327</v>
      </c>
      <c r="G112" t="s">
        <v>328</v>
      </c>
      <c r="H112" t="s">
        <v>329</v>
      </c>
      <c r="I112" s="61"/>
      <c r="J112" s="62">
        <v>105</v>
      </c>
      <c r="K112" s="56" t="str">
        <f t="shared" si="8"/>
        <v>В35-105</v>
      </c>
      <c r="L112" s="56" t="str">
        <f t="shared" si="8"/>
        <v>173,01</v>
      </c>
      <c r="M112" s="56" t="str">
        <f t="shared" si="10"/>
        <v>89-7(35)</v>
      </c>
      <c r="N112" s="57">
        <f t="shared" si="9"/>
        <v>0</v>
      </c>
      <c r="O112" s="57">
        <f t="shared" si="9"/>
        <v>0</v>
      </c>
      <c r="P112" s="57" t="str">
        <f t="shared" si="11"/>
        <v>173,01</v>
      </c>
      <c r="Q112" s="58">
        <f t="shared" si="12"/>
        <v>1.7800000000000011</v>
      </c>
      <c r="R112" s="58" t="str">
        <f t="shared" si="13"/>
        <v>171,23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330</v>
      </c>
      <c r="G113" t="s">
        <v>331</v>
      </c>
      <c r="H113" t="s">
        <v>332</v>
      </c>
      <c r="I113" s="61"/>
      <c r="J113" s="62">
        <v>106</v>
      </c>
      <c r="K113" s="56" t="str">
        <f t="shared" si="8"/>
        <v>В35-106</v>
      </c>
      <c r="L113" s="56" t="str">
        <f t="shared" si="8"/>
        <v>172,73</v>
      </c>
      <c r="M113" s="56" t="str">
        <f t="shared" si="10"/>
        <v>89-7(35)</v>
      </c>
      <c r="N113" s="57">
        <f t="shared" si="9"/>
        <v>0</v>
      </c>
      <c r="O113" s="57">
        <f t="shared" si="9"/>
        <v>0</v>
      </c>
      <c r="P113" s="57" t="str">
        <f t="shared" si="11"/>
        <v>172,73</v>
      </c>
      <c r="Q113" s="58">
        <f t="shared" si="12"/>
        <v>1.9099999999999966</v>
      </c>
      <c r="R113" s="58" t="str">
        <f t="shared" si="13"/>
        <v>170,82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333</v>
      </c>
      <c r="G114" t="s">
        <v>334</v>
      </c>
      <c r="H114" t="s">
        <v>335</v>
      </c>
      <c r="I114" s="61"/>
      <c r="J114" s="62">
        <v>107</v>
      </c>
      <c r="K114" s="56" t="str">
        <f t="shared" si="8"/>
        <v>В35-107</v>
      </c>
      <c r="L114" s="56" t="str">
        <f t="shared" si="8"/>
        <v>171,09</v>
      </c>
      <c r="M114" s="56" t="str">
        <f t="shared" si="10"/>
        <v>89-7(35)</v>
      </c>
      <c r="N114" s="57">
        <f t="shared" si="9"/>
        <v>0</v>
      </c>
      <c r="O114" s="57">
        <f t="shared" si="9"/>
        <v>0</v>
      </c>
      <c r="P114" s="57" t="str">
        <f t="shared" si="11"/>
        <v>171,09</v>
      </c>
      <c r="Q114" s="58">
        <f t="shared" si="12"/>
        <v>1.9900000000000091</v>
      </c>
      <c r="R114" s="58" t="str">
        <f t="shared" si="13"/>
        <v>169,10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336</v>
      </c>
      <c r="G115" t="s">
        <v>337</v>
      </c>
      <c r="H115" t="s">
        <v>338</v>
      </c>
      <c r="I115" s="61"/>
      <c r="J115" s="62">
        <v>108</v>
      </c>
      <c r="K115" s="56" t="str">
        <f t="shared" si="8"/>
        <v>В35-108</v>
      </c>
      <c r="L115" s="56" t="str">
        <f t="shared" si="8"/>
        <v>169,30</v>
      </c>
      <c r="M115" s="56" t="str">
        <f t="shared" si="10"/>
        <v>89-7(35)</v>
      </c>
      <c r="N115" s="57">
        <f t="shared" si="9"/>
        <v>0</v>
      </c>
      <c r="O115" s="57">
        <f t="shared" si="9"/>
        <v>0</v>
      </c>
      <c r="P115" s="57" t="str">
        <f t="shared" si="11"/>
        <v>169,30</v>
      </c>
      <c r="Q115" s="58">
        <f t="shared" si="12"/>
        <v>1.9800000000000182</v>
      </c>
      <c r="R115" s="58" t="str">
        <f t="shared" si="13"/>
        <v>167,32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339</v>
      </c>
      <c r="G116" t="s">
        <v>340</v>
      </c>
      <c r="H116" t="s">
        <v>341</v>
      </c>
      <c r="I116" s="61"/>
      <c r="J116" s="62">
        <v>109</v>
      </c>
      <c r="K116" s="56" t="str">
        <f t="shared" si="8"/>
        <v>В35-109</v>
      </c>
      <c r="L116" s="56" t="str">
        <f t="shared" si="8"/>
        <v>168,40</v>
      </c>
      <c r="M116" s="56" t="str">
        <f t="shared" si="10"/>
        <v>89-7(35)</v>
      </c>
      <c r="N116" s="57">
        <f t="shared" si="9"/>
        <v>0</v>
      </c>
      <c r="O116" s="57">
        <f t="shared" si="9"/>
        <v>0</v>
      </c>
      <c r="P116" s="57" t="str">
        <f t="shared" si="11"/>
        <v>168,40</v>
      </c>
      <c r="Q116" s="58">
        <f t="shared" si="12"/>
        <v>2.0800000000000125</v>
      </c>
      <c r="R116" s="58" t="str">
        <f t="shared" si="13"/>
        <v>166,32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342</v>
      </c>
      <c r="G117" t="s">
        <v>343</v>
      </c>
      <c r="H117" t="s">
        <v>344</v>
      </c>
      <c r="I117" s="61"/>
      <c r="J117" s="62">
        <v>110</v>
      </c>
      <c r="K117" s="56" t="str">
        <f t="shared" si="8"/>
        <v>В35-110</v>
      </c>
      <c r="L117" s="56" t="str">
        <f t="shared" si="8"/>
        <v>167,38</v>
      </c>
      <c r="M117" s="56" t="str">
        <f t="shared" si="10"/>
        <v>89-7(35)</v>
      </c>
      <c r="N117" s="57">
        <f t="shared" si="9"/>
        <v>0</v>
      </c>
      <c r="O117" s="57">
        <f t="shared" si="9"/>
        <v>0</v>
      </c>
      <c r="P117" s="57" t="str">
        <f t="shared" si="11"/>
        <v>167,38</v>
      </c>
      <c r="Q117" s="58">
        <f t="shared" si="12"/>
        <v>2.0999999999999943</v>
      </c>
      <c r="R117" s="58" t="str">
        <f t="shared" si="13"/>
        <v>165,28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345</v>
      </c>
      <c r="G118" t="s">
        <v>346</v>
      </c>
      <c r="H118" t="s">
        <v>347</v>
      </c>
      <c r="I118" s="61"/>
      <c r="J118" s="62">
        <v>111</v>
      </c>
      <c r="K118" s="56" t="str">
        <f t="shared" si="8"/>
        <v>В35-111</v>
      </c>
      <c r="L118" s="56" t="str">
        <f t="shared" si="8"/>
        <v>167,19</v>
      </c>
      <c r="M118" s="56" t="str">
        <f t="shared" si="10"/>
        <v>89-7(35)</v>
      </c>
      <c r="N118" s="57">
        <f t="shared" si="9"/>
        <v>0</v>
      </c>
      <c r="O118" s="57">
        <f t="shared" si="9"/>
        <v>0</v>
      </c>
      <c r="P118" s="57" t="str">
        <f t="shared" si="11"/>
        <v>167,19</v>
      </c>
      <c r="Q118" s="58">
        <f t="shared" si="12"/>
        <v>1.6399999999999864</v>
      </c>
      <c r="R118" s="58" t="str">
        <f t="shared" si="13"/>
        <v>165,55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348</v>
      </c>
      <c r="G119" t="s">
        <v>349</v>
      </c>
      <c r="H119" t="s">
        <v>350</v>
      </c>
      <c r="I119" s="61"/>
      <c r="J119" s="62">
        <v>112</v>
      </c>
      <c r="K119" s="56" t="str">
        <f t="shared" si="8"/>
        <v>В35-112</v>
      </c>
      <c r="L119" s="56" t="str">
        <f t="shared" si="8"/>
        <v>167,23</v>
      </c>
      <c r="M119" s="56" t="str">
        <f t="shared" si="10"/>
        <v>89-7(35)</v>
      </c>
      <c r="N119" s="57">
        <f t="shared" si="9"/>
        <v>0</v>
      </c>
      <c r="O119" s="57">
        <f t="shared" si="9"/>
        <v>0</v>
      </c>
      <c r="P119" s="57" t="str">
        <f t="shared" si="11"/>
        <v>167,23</v>
      </c>
      <c r="Q119" s="58">
        <f t="shared" si="12"/>
        <v>1.6999999999999886</v>
      </c>
      <c r="R119" s="58" t="str">
        <f t="shared" si="13"/>
        <v>165,53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351</v>
      </c>
      <c r="G120" t="s">
        <v>352</v>
      </c>
      <c r="H120" t="s">
        <v>59</v>
      </c>
      <c r="I120" s="61"/>
      <c r="J120" s="62">
        <v>113</v>
      </c>
      <c r="K120" s="56" t="str">
        <f t="shared" si="8"/>
        <v>В35-113</v>
      </c>
      <c r="L120" s="56" t="str">
        <f t="shared" si="8"/>
        <v>166,83</v>
      </c>
      <c r="M120" s="56" t="str">
        <f t="shared" si="10"/>
        <v>89-7(35)</v>
      </c>
      <c r="N120" s="57">
        <f t="shared" si="9"/>
        <v>0</v>
      </c>
      <c r="O120" s="57">
        <f t="shared" si="9"/>
        <v>0</v>
      </c>
      <c r="P120" s="57" t="str">
        <f t="shared" si="11"/>
        <v>166,83</v>
      </c>
      <c r="Q120" s="58">
        <f t="shared" si="12"/>
        <v>1.4000000000000057</v>
      </c>
      <c r="R120" s="58" t="str">
        <f t="shared" si="13"/>
        <v>165,43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353</v>
      </c>
      <c r="G121" t="s">
        <v>354</v>
      </c>
      <c r="H121" t="s">
        <v>59</v>
      </c>
      <c r="I121" s="61"/>
      <c r="J121" s="62">
        <v>114</v>
      </c>
      <c r="K121" s="56" t="str">
        <f t="shared" si="8"/>
        <v>В35-114</v>
      </c>
      <c r="L121" s="56" t="str">
        <f t="shared" si="8"/>
        <v>166,80</v>
      </c>
      <c r="M121" s="56" t="str">
        <f t="shared" si="10"/>
        <v>89-7(35)</v>
      </c>
      <c r="N121" s="57">
        <f t="shared" si="9"/>
        <v>0</v>
      </c>
      <c r="O121" s="57">
        <f t="shared" si="9"/>
        <v>0</v>
      </c>
      <c r="P121" s="57" t="str">
        <f t="shared" si="11"/>
        <v>166,80</v>
      </c>
      <c r="Q121" s="58">
        <f t="shared" si="12"/>
        <v>1.3700000000000045</v>
      </c>
      <c r="R121" s="58" t="str">
        <f t="shared" si="13"/>
        <v>165,43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355</v>
      </c>
      <c r="G122" t="s">
        <v>356</v>
      </c>
      <c r="H122" t="s">
        <v>357</v>
      </c>
      <c r="I122" s="61"/>
      <c r="J122" s="62">
        <v>115</v>
      </c>
      <c r="K122" s="56" t="str">
        <f t="shared" si="8"/>
        <v>В35-115</v>
      </c>
      <c r="L122" s="56" t="str">
        <f t="shared" si="8"/>
        <v>166,47</v>
      </c>
      <c r="M122" s="56" t="str">
        <f t="shared" si="10"/>
        <v>89-7(35)</v>
      </c>
      <c r="N122" s="57">
        <f t="shared" si="9"/>
        <v>0</v>
      </c>
      <c r="O122" s="57">
        <f t="shared" si="9"/>
        <v>0</v>
      </c>
      <c r="P122" s="57" t="str">
        <f t="shared" si="11"/>
        <v>166,47</v>
      </c>
      <c r="Q122" s="58">
        <f t="shared" si="12"/>
        <v>2.1999999999999886</v>
      </c>
      <c r="R122" s="58" t="str">
        <f t="shared" si="13"/>
        <v>164,27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358</v>
      </c>
      <c r="G123" t="s">
        <v>359</v>
      </c>
      <c r="H123" t="s">
        <v>360</v>
      </c>
      <c r="I123" s="61"/>
      <c r="J123" s="62">
        <v>116</v>
      </c>
      <c r="K123" s="56" t="str">
        <f t="shared" si="8"/>
        <v>В35-116</v>
      </c>
      <c r="L123" s="56" t="str">
        <f t="shared" si="8"/>
        <v>166,82</v>
      </c>
      <c r="M123" s="56" t="str">
        <f t="shared" si="10"/>
        <v>89-7(35)</v>
      </c>
      <c r="N123" s="57">
        <f t="shared" si="9"/>
        <v>0</v>
      </c>
      <c r="O123" s="57">
        <f t="shared" si="9"/>
        <v>0</v>
      </c>
      <c r="P123" s="57" t="str">
        <f t="shared" si="11"/>
        <v>166,82</v>
      </c>
      <c r="Q123" s="58">
        <f t="shared" si="12"/>
        <v>2.6399999999999864</v>
      </c>
      <c r="R123" s="58" t="str">
        <f t="shared" si="13"/>
        <v>164,18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361</v>
      </c>
      <c r="G124" t="s">
        <v>362</v>
      </c>
      <c r="H124" t="s">
        <v>363</v>
      </c>
      <c r="I124" s="61"/>
      <c r="J124" s="62">
        <v>117</v>
      </c>
      <c r="K124" s="56" t="str">
        <f t="shared" si="8"/>
        <v>В35-117</v>
      </c>
      <c r="L124" s="56" t="str">
        <f t="shared" si="8"/>
        <v>166,41</v>
      </c>
      <c r="M124" s="56" t="str">
        <f t="shared" si="10"/>
        <v>89-7(35)</v>
      </c>
      <c r="N124" s="57">
        <f t="shared" si="9"/>
        <v>0</v>
      </c>
      <c r="O124" s="57">
        <f t="shared" si="9"/>
        <v>0</v>
      </c>
      <c r="P124" s="57" t="str">
        <f t="shared" si="11"/>
        <v>166,41</v>
      </c>
      <c r="Q124" s="58">
        <f t="shared" si="12"/>
        <v>1.9799999999999898</v>
      </c>
      <c r="R124" s="58" t="str">
        <f t="shared" si="13"/>
        <v>164,43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364</v>
      </c>
      <c r="G125" t="s">
        <v>365</v>
      </c>
      <c r="H125" t="s">
        <v>366</v>
      </c>
      <c r="I125" s="61"/>
      <c r="J125" s="62">
        <v>118</v>
      </c>
      <c r="K125" s="56" t="str">
        <f t="shared" si="8"/>
        <v>В35-118</v>
      </c>
      <c r="L125" s="56" t="str">
        <f t="shared" si="8"/>
        <v>166,40</v>
      </c>
      <c r="M125" s="56" t="str">
        <f t="shared" si="10"/>
        <v>89-7(35)</v>
      </c>
      <c r="N125" s="57">
        <f t="shared" si="9"/>
        <v>0</v>
      </c>
      <c r="O125" s="57">
        <f t="shared" si="9"/>
        <v>0</v>
      </c>
      <c r="P125" s="57" t="str">
        <f t="shared" si="11"/>
        <v>166,40</v>
      </c>
      <c r="Q125" s="58">
        <f t="shared" si="12"/>
        <v>2.0100000000000193</v>
      </c>
      <c r="R125" s="58" t="str">
        <f t="shared" si="13"/>
        <v>164,39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367</v>
      </c>
      <c r="G126" t="s">
        <v>368</v>
      </c>
      <c r="H126" t="s">
        <v>350</v>
      </c>
      <c r="I126" s="61"/>
      <c r="J126" s="62">
        <v>119</v>
      </c>
      <c r="K126" s="56" t="str">
        <f t="shared" si="8"/>
        <v>В35-119</v>
      </c>
      <c r="L126" s="56" t="str">
        <f t="shared" si="8"/>
        <v>166,73</v>
      </c>
      <c r="M126" s="56" t="str">
        <f t="shared" si="10"/>
        <v>89-7(35)</v>
      </c>
      <c r="N126" s="57">
        <f t="shared" si="9"/>
        <v>0</v>
      </c>
      <c r="O126" s="57">
        <f t="shared" si="9"/>
        <v>0</v>
      </c>
      <c r="P126" s="57" t="str">
        <f t="shared" si="11"/>
        <v>166,73</v>
      </c>
      <c r="Q126" s="58">
        <f t="shared" si="12"/>
        <v>1.1999999999999886</v>
      </c>
      <c r="R126" s="58" t="str">
        <f t="shared" si="13"/>
        <v>165,53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369</v>
      </c>
      <c r="G127" t="s">
        <v>370</v>
      </c>
      <c r="H127" t="s">
        <v>371</v>
      </c>
      <c r="I127" s="61"/>
      <c r="J127" s="62">
        <v>120</v>
      </c>
      <c r="K127" s="56" t="str">
        <f t="shared" si="8"/>
        <v>В35-120</v>
      </c>
      <c r="L127" s="56" t="str">
        <f t="shared" si="8"/>
        <v>167,12</v>
      </c>
      <c r="M127" s="56" t="str">
        <f t="shared" si="10"/>
        <v>89-7(35)</v>
      </c>
      <c r="N127" s="57">
        <f t="shared" si="9"/>
        <v>0</v>
      </c>
      <c r="O127" s="57">
        <f t="shared" si="9"/>
        <v>0</v>
      </c>
      <c r="P127" s="57" t="str">
        <f t="shared" si="11"/>
        <v>167,12</v>
      </c>
      <c r="Q127" s="58">
        <f t="shared" si="12"/>
        <v>1.8000000000000114</v>
      </c>
      <c r="R127" s="58" t="str">
        <f t="shared" si="13"/>
        <v>165,32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372</v>
      </c>
      <c r="G128" t="s">
        <v>373</v>
      </c>
      <c r="H128" t="s">
        <v>374</v>
      </c>
      <c r="I128" s="61"/>
      <c r="J128" s="62">
        <v>121</v>
      </c>
      <c r="K128" s="56" t="str">
        <f t="shared" ref="K128:L191" si="14">F128</f>
        <v>В35-121</v>
      </c>
      <c r="L128" s="56" t="str">
        <f t="shared" si="14"/>
        <v>167,08</v>
      </c>
      <c r="M128" s="56" t="str">
        <f t="shared" si="10"/>
        <v>89-7(35)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167,08</v>
      </c>
      <c r="Q128" s="58">
        <f t="shared" si="12"/>
        <v>1.9800000000000182</v>
      </c>
      <c r="R128" s="58" t="str">
        <f t="shared" si="13"/>
        <v>165,10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375</v>
      </c>
      <c r="G129" t="s">
        <v>376</v>
      </c>
      <c r="H129" t="s">
        <v>374</v>
      </c>
      <c r="I129" s="61"/>
      <c r="J129" s="62">
        <v>122</v>
      </c>
      <c r="K129" s="56" t="str">
        <f t="shared" si="14"/>
        <v>В35-122</v>
      </c>
      <c r="L129" s="56" t="str">
        <f t="shared" si="14"/>
        <v>167,09</v>
      </c>
      <c r="M129" s="56" t="str">
        <f t="shared" si="10"/>
        <v>89-7(35)</v>
      </c>
      <c r="N129" s="57">
        <f t="shared" si="15"/>
        <v>0</v>
      </c>
      <c r="O129" s="57">
        <f t="shared" si="15"/>
        <v>0</v>
      </c>
      <c r="P129" s="57" t="str">
        <f t="shared" si="11"/>
        <v>167,09</v>
      </c>
      <c r="Q129" s="58">
        <f t="shared" si="12"/>
        <v>1.9900000000000091</v>
      </c>
      <c r="R129" s="58" t="str">
        <f t="shared" si="13"/>
        <v>165,10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377</v>
      </c>
      <c r="G130" t="s">
        <v>172</v>
      </c>
      <c r="H130" t="s">
        <v>378</v>
      </c>
      <c r="I130" s="61"/>
      <c r="J130" s="62">
        <v>123</v>
      </c>
      <c r="K130" s="56" t="str">
        <f t="shared" si="14"/>
        <v>В35-123</v>
      </c>
      <c r="L130" s="56" t="str">
        <f t="shared" si="14"/>
        <v>171,31</v>
      </c>
      <c r="M130" s="56" t="str">
        <f t="shared" si="10"/>
        <v>89-7(35)</v>
      </c>
      <c r="N130" s="57">
        <f t="shared" si="15"/>
        <v>0</v>
      </c>
      <c r="O130" s="57">
        <f t="shared" si="15"/>
        <v>0</v>
      </c>
      <c r="P130" s="57" t="str">
        <f t="shared" si="11"/>
        <v>171,31</v>
      </c>
      <c r="Q130" s="58">
        <f t="shared" si="12"/>
        <v>1.9900000000000091</v>
      </c>
      <c r="R130" s="58" t="str">
        <f t="shared" si="13"/>
        <v>169,32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379</v>
      </c>
      <c r="G131" t="s">
        <v>380</v>
      </c>
      <c r="H131" t="s">
        <v>381</v>
      </c>
      <c r="I131" s="61"/>
      <c r="J131" s="62">
        <v>124</v>
      </c>
      <c r="K131" s="56" t="str">
        <f t="shared" si="14"/>
        <v>В35-124</v>
      </c>
      <c r="L131" s="56" t="str">
        <f t="shared" si="14"/>
        <v>169,16</v>
      </c>
      <c r="M131" s="56" t="str">
        <f t="shared" si="10"/>
        <v>89-7(35)</v>
      </c>
      <c r="N131" s="57">
        <f t="shared" si="15"/>
        <v>0</v>
      </c>
      <c r="O131" s="57">
        <f t="shared" si="15"/>
        <v>0</v>
      </c>
      <c r="P131" s="57" t="str">
        <f t="shared" si="11"/>
        <v>169,16</v>
      </c>
      <c r="Q131" s="58">
        <f t="shared" si="12"/>
        <v>2.5200000000000102</v>
      </c>
      <c r="R131" s="58" t="str">
        <f t="shared" si="13"/>
        <v>166,64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382</v>
      </c>
      <c r="G132" t="s">
        <v>383</v>
      </c>
      <c r="H132" t="s">
        <v>384</v>
      </c>
      <c r="I132" s="61"/>
      <c r="J132" s="62">
        <v>125</v>
      </c>
      <c r="K132" s="56" t="str">
        <f t="shared" si="14"/>
        <v>В35-125</v>
      </c>
      <c r="L132" s="56" t="str">
        <f t="shared" si="14"/>
        <v>168,77</v>
      </c>
      <c r="M132" s="56" t="str">
        <f t="shared" si="10"/>
        <v>89-7(35)</v>
      </c>
      <c r="N132" s="57">
        <f t="shared" si="15"/>
        <v>0</v>
      </c>
      <c r="O132" s="57">
        <f t="shared" si="15"/>
        <v>0</v>
      </c>
      <c r="P132" s="57" t="str">
        <f t="shared" si="11"/>
        <v>168,77</v>
      </c>
      <c r="Q132" s="58">
        <f t="shared" si="12"/>
        <v>2.5700000000000216</v>
      </c>
      <c r="R132" s="58" t="str">
        <f t="shared" si="13"/>
        <v>166,20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385</v>
      </c>
      <c r="G133" t="s">
        <v>386</v>
      </c>
      <c r="H133" t="s">
        <v>387</v>
      </c>
      <c r="I133" s="61"/>
      <c r="J133" s="62">
        <v>126</v>
      </c>
      <c r="K133" s="56" t="str">
        <f t="shared" si="14"/>
        <v>В35-126</v>
      </c>
      <c r="L133" s="56" t="str">
        <f t="shared" si="14"/>
        <v>166,54</v>
      </c>
      <c r="M133" s="56" t="str">
        <f t="shared" si="10"/>
        <v>89-7(35)</v>
      </c>
      <c r="N133" s="57">
        <f t="shared" si="15"/>
        <v>0</v>
      </c>
      <c r="O133" s="57">
        <f t="shared" si="15"/>
        <v>0</v>
      </c>
      <c r="P133" s="57" t="str">
        <f t="shared" si="11"/>
        <v>166,54</v>
      </c>
      <c r="Q133" s="58">
        <f t="shared" si="12"/>
        <v>2.0900000000000034</v>
      </c>
      <c r="R133" s="58" t="str">
        <f t="shared" si="13"/>
        <v>164,45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388</v>
      </c>
      <c r="G134" t="s">
        <v>389</v>
      </c>
      <c r="H134" t="s">
        <v>390</v>
      </c>
      <c r="I134" s="61"/>
      <c r="J134" s="62">
        <v>127</v>
      </c>
      <c r="K134" s="56" t="str">
        <f t="shared" si="14"/>
        <v>В35-127</v>
      </c>
      <c r="L134" s="56" t="str">
        <f t="shared" si="14"/>
        <v>166,68</v>
      </c>
      <c r="M134" s="56" t="str">
        <f t="shared" si="10"/>
        <v>89-7(35)</v>
      </c>
      <c r="N134" s="57">
        <f t="shared" si="15"/>
        <v>0</v>
      </c>
      <c r="O134" s="57">
        <f t="shared" si="15"/>
        <v>0</v>
      </c>
      <c r="P134" s="57" t="str">
        <f t="shared" si="11"/>
        <v>166,68</v>
      </c>
      <c r="Q134" s="58">
        <f t="shared" si="12"/>
        <v>2.1299999999999955</v>
      </c>
      <c r="R134" s="58" t="str">
        <f t="shared" si="13"/>
        <v>164,55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391</v>
      </c>
      <c r="G135" t="s">
        <v>392</v>
      </c>
      <c r="H135" t="s">
        <v>393</v>
      </c>
      <c r="I135" s="61"/>
      <c r="J135" s="62">
        <v>128</v>
      </c>
      <c r="K135" s="56" t="str">
        <f t="shared" si="14"/>
        <v>В35-128</v>
      </c>
      <c r="L135" s="56" t="str">
        <f t="shared" si="14"/>
        <v>167,54</v>
      </c>
      <c r="M135" s="56" t="str">
        <f t="shared" si="10"/>
        <v>89-7(35)</v>
      </c>
      <c r="N135" s="57">
        <f t="shared" si="15"/>
        <v>0</v>
      </c>
      <c r="O135" s="57">
        <f t="shared" si="15"/>
        <v>0</v>
      </c>
      <c r="P135" s="57" t="str">
        <f t="shared" si="11"/>
        <v>167,54</v>
      </c>
      <c r="Q135" s="58">
        <f t="shared" si="12"/>
        <v>2.8599999999999852</v>
      </c>
      <c r="R135" s="58" t="str">
        <f t="shared" si="13"/>
        <v>164,68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394</v>
      </c>
      <c r="G136" t="s">
        <v>395</v>
      </c>
      <c r="H136" t="s">
        <v>396</v>
      </c>
      <c r="I136" s="61"/>
      <c r="J136" s="62">
        <v>129</v>
      </c>
      <c r="K136" s="56" t="str">
        <f t="shared" si="14"/>
        <v>В35-129</v>
      </c>
      <c r="L136" s="56" t="str">
        <f t="shared" si="14"/>
        <v>167,51</v>
      </c>
      <c r="M136" s="56" t="str">
        <f t="shared" si="10"/>
        <v>89-7(35)</v>
      </c>
      <c r="N136" s="57">
        <f t="shared" si="15"/>
        <v>0</v>
      </c>
      <c r="O136" s="57">
        <f t="shared" si="15"/>
        <v>0</v>
      </c>
      <c r="P136" s="57" t="str">
        <f t="shared" si="11"/>
        <v>167,51</v>
      </c>
      <c r="Q136" s="58">
        <f t="shared" si="12"/>
        <v>1.5900000000000034</v>
      </c>
      <c r="R136" s="58" t="str">
        <f t="shared" si="13"/>
        <v>165,92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397</v>
      </c>
      <c r="G137" t="s">
        <v>344</v>
      </c>
      <c r="H137" t="s">
        <v>398</v>
      </c>
      <c r="I137" s="61"/>
      <c r="J137" s="62">
        <v>130</v>
      </c>
      <c r="K137" s="56" t="str">
        <f t="shared" si="14"/>
        <v>В35-130</v>
      </c>
      <c r="L137" s="56" t="str">
        <f t="shared" si="14"/>
        <v>165,28</v>
      </c>
      <c r="M137" s="56" t="str">
        <f t="shared" ref="M137:M200" si="16">$L$2</f>
        <v>89-7(35)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165,28</v>
      </c>
      <c r="Q137" s="58">
        <f t="shared" ref="Q137:Q200" si="18">P137-R137</f>
        <v>1.539999999999992</v>
      </c>
      <c r="R137" s="58" t="str">
        <f t="shared" ref="R137:R200" si="19">H137</f>
        <v>163,74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399</v>
      </c>
      <c r="G138" t="s">
        <v>400</v>
      </c>
      <c r="H138" t="s">
        <v>401</v>
      </c>
      <c r="I138" s="61"/>
      <c r="J138" s="62">
        <v>131</v>
      </c>
      <c r="K138" s="56" t="str">
        <f t="shared" si="14"/>
        <v>В35-131</v>
      </c>
      <c r="L138" s="56" t="str">
        <f t="shared" si="14"/>
        <v>166,06</v>
      </c>
      <c r="M138" s="56" t="str">
        <f t="shared" si="16"/>
        <v>89-7(35)</v>
      </c>
      <c r="N138" s="57">
        <f t="shared" si="15"/>
        <v>0</v>
      </c>
      <c r="O138" s="57">
        <f t="shared" si="15"/>
        <v>0</v>
      </c>
      <c r="P138" s="57" t="str">
        <f t="shared" si="17"/>
        <v>166,06</v>
      </c>
      <c r="Q138" s="58">
        <f t="shared" si="18"/>
        <v>2.6899999999999977</v>
      </c>
      <c r="R138" s="58" t="str">
        <f t="shared" si="19"/>
        <v>163,37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402</v>
      </c>
      <c r="G139" t="s">
        <v>403</v>
      </c>
      <c r="H139" t="s">
        <v>404</v>
      </c>
      <c r="I139" s="61"/>
      <c r="J139" s="62">
        <v>132</v>
      </c>
      <c r="K139" s="56" t="str">
        <f t="shared" si="14"/>
        <v>В35-132</v>
      </c>
      <c r="L139" s="56" t="str">
        <f t="shared" si="14"/>
        <v>167,63</v>
      </c>
      <c r="M139" s="56" t="str">
        <f t="shared" si="16"/>
        <v>89-7(35)</v>
      </c>
      <c r="N139" s="57">
        <f t="shared" si="15"/>
        <v>0</v>
      </c>
      <c r="O139" s="57">
        <f t="shared" si="15"/>
        <v>0</v>
      </c>
      <c r="P139" s="57" t="str">
        <f t="shared" si="17"/>
        <v>167,63</v>
      </c>
      <c r="Q139" s="58">
        <f t="shared" si="18"/>
        <v>3.1200000000000045</v>
      </c>
      <c r="R139" s="58" t="str">
        <f t="shared" si="19"/>
        <v>164,51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405</v>
      </c>
      <c r="G140" t="s">
        <v>406</v>
      </c>
      <c r="H140" t="s">
        <v>407</v>
      </c>
      <c r="I140" s="61"/>
      <c r="J140" s="62">
        <v>133</v>
      </c>
      <c r="K140" s="56" t="str">
        <f t="shared" si="14"/>
        <v>В35-133</v>
      </c>
      <c r="L140" s="56" t="str">
        <f t="shared" si="14"/>
        <v>168,12</v>
      </c>
      <c r="M140" s="56" t="str">
        <f t="shared" si="16"/>
        <v>89-7(35)</v>
      </c>
      <c r="N140" s="57">
        <f t="shared" si="15"/>
        <v>0</v>
      </c>
      <c r="O140" s="57">
        <f t="shared" si="15"/>
        <v>0</v>
      </c>
      <c r="P140" s="57" t="str">
        <f t="shared" si="17"/>
        <v>168,12</v>
      </c>
      <c r="Q140" s="58">
        <f t="shared" si="18"/>
        <v>0.53999999999999204</v>
      </c>
      <c r="R140" s="58" t="str">
        <f t="shared" si="19"/>
        <v>167,58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408</v>
      </c>
      <c r="G141" t="s">
        <v>409</v>
      </c>
      <c r="H141" t="s">
        <v>410</v>
      </c>
      <c r="I141" s="61"/>
      <c r="J141" s="62">
        <v>134</v>
      </c>
      <c r="K141" s="56" t="str">
        <f t="shared" si="14"/>
        <v>В35-134</v>
      </c>
      <c r="L141" s="56" t="str">
        <f t="shared" si="14"/>
        <v>169,26</v>
      </c>
      <c r="M141" s="56" t="str">
        <f t="shared" si="16"/>
        <v>89-7(35)</v>
      </c>
      <c r="N141" s="57">
        <f t="shared" si="15"/>
        <v>0</v>
      </c>
      <c r="O141" s="57">
        <f t="shared" si="15"/>
        <v>0</v>
      </c>
      <c r="P141" s="57" t="str">
        <f t="shared" si="17"/>
        <v>169,26</v>
      </c>
      <c r="Q141" s="58">
        <f t="shared" si="18"/>
        <v>1.9099999999999966</v>
      </c>
      <c r="R141" s="58" t="str">
        <f t="shared" si="19"/>
        <v>167,35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411</v>
      </c>
      <c r="G142" t="s">
        <v>412</v>
      </c>
      <c r="H142" t="s">
        <v>413</v>
      </c>
      <c r="J142" s="62">
        <v>135</v>
      </c>
      <c r="K142" s="56" t="str">
        <f t="shared" si="14"/>
        <v>В35-135</v>
      </c>
      <c r="L142" s="56" t="str">
        <f t="shared" si="14"/>
        <v>163,80</v>
      </c>
      <c r="M142" s="56" t="str">
        <f t="shared" si="16"/>
        <v>89-7(35)</v>
      </c>
      <c r="N142" s="57">
        <f t="shared" si="15"/>
        <v>0</v>
      </c>
      <c r="O142" s="57">
        <f t="shared" si="15"/>
        <v>0</v>
      </c>
      <c r="P142" s="57" t="str">
        <f t="shared" si="17"/>
        <v>163,80</v>
      </c>
      <c r="Q142" s="58">
        <f t="shared" si="18"/>
        <v>1.8700000000000045</v>
      </c>
      <c r="R142" s="58" t="str">
        <f t="shared" si="19"/>
        <v>161,93</v>
      </c>
      <c r="S142" s="64"/>
    </row>
    <row r="143" spans="2:26">
      <c r="B143" s="54">
        <v>136</v>
      </c>
      <c r="C143" s="55"/>
      <c r="D143" s="55"/>
      <c r="E143" s="55"/>
      <c r="F143" t="s">
        <v>414</v>
      </c>
      <c r="G143" t="s">
        <v>415</v>
      </c>
      <c r="H143" t="s">
        <v>416</v>
      </c>
      <c r="J143" s="62">
        <v>136</v>
      </c>
      <c r="K143" s="56" t="str">
        <f t="shared" si="14"/>
        <v>В35-136</v>
      </c>
      <c r="L143" s="56" t="str">
        <f t="shared" si="14"/>
        <v>164,13</v>
      </c>
      <c r="M143" s="56" t="str">
        <f t="shared" si="16"/>
        <v>89-7(35)</v>
      </c>
      <c r="N143" s="57">
        <f t="shared" si="15"/>
        <v>0</v>
      </c>
      <c r="O143" s="57">
        <f t="shared" si="15"/>
        <v>0</v>
      </c>
      <c r="P143" s="57" t="str">
        <f t="shared" si="17"/>
        <v>164,13</v>
      </c>
      <c r="Q143" s="58">
        <f t="shared" si="18"/>
        <v>1.8799999999999955</v>
      </c>
      <c r="R143" s="58" t="str">
        <f t="shared" si="19"/>
        <v>162,25</v>
      </c>
      <c r="S143" s="64"/>
    </row>
    <row r="144" spans="2:26">
      <c r="B144" s="54">
        <v>137</v>
      </c>
      <c r="C144" s="55"/>
      <c r="D144" s="55"/>
      <c r="E144" s="55"/>
      <c r="F144" t="s">
        <v>417</v>
      </c>
      <c r="G144" t="s">
        <v>418</v>
      </c>
      <c r="H144" t="s">
        <v>419</v>
      </c>
      <c r="J144" s="62">
        <v>137</v>
      </c>
      <c r="K144" s="56" t="str">
        <f t="shared" si="14"/>
        <v>В35-137</v>
      </c>
      <c r="L144" s="56" t="str">
        <f t="shared" si="14"/>
        <v>164,17</v>
      </c>
      <c r="M144" s="56" t="str">
        <f t="shared" si="16"/>
        <v>89-7(35)</v>
      </c>
      <c r="N144" s="57">
        <f t="shared" si="15"/>
        <v>0</v>
      </c>
      <c r="O144" s="57">
        <f t="shared" si="15"/>
        <v>0</v>
      </c>
      <c r="P144" s="57" t="str">
        <f t="shared" si="17"/>
        <v>164,17</v>
      </c>
      <c r="Q144" s="58">
        <f t="shared" si="18"/>
        <v>1.8499999999999943</v>
      </c>
      <c r="R144" s="58" t="str">
        <f t="shared" si="19"/>
        <v>162,32</v>
      </c>
      <c r="S144" s="64"/>
    </row>
    <row r="145" spans="2:19">
      <c r="B145" s="54">
        <v>138</v>
      </c>
      <c r="C145" s="55"/>
      <c r="D145" s="55"/>
      <c r="E145" s="55"/>
      <c r="F145" t="s">
        <v>420</v>
      </c>
      <c r="G145" t="s">
        <v>421</v>
      </c>
      <c r="H145" t="s">
        <v>422</v>
      </c>
      <c r="J145" s="62">
        <v>138</v>
      </c>
      <c r="K145" s="56" t="str">
        <f t="shared" si="14"/>
        <v>В35-138</v>
      </c>
      <c r="L145" s="56" t="str">
        <f t="shared" si="14"/>
        <v>164,95</v>
      </c>
      <c r="M145" s="56" t="str">
        <f t="shared" si="16"/>
        <v>89-7(35)</v>
      </c>
      <c r="N145" s="57">
        <f t="shared" si="15"/>
        <v>0</v>
      </c>
      <c r="O145" s="57">
        <f t="shared" si="15"/>
        <v>0</v>
      </c>
      <c r="P145" s="57" t="str">
        <f t="shared" si="17"/>
        <v>164,95</v>
      </c>
      <c r="Q145" s="58">
        <f t="shared" si="18"/>
        <v>2.2699999999999818</v>
      </c>
      <c r="R145" s="58" t="str">
        <f t="shared" si="19"/>
        <v>162,68</v>
      </c>
      <c r="S145" s="64"/>
    </row>
    <row r="146" spans="2:19">
      <c r="B146" s="54">
        <v>139</v>
      </c>
      <c r="C146" s="55"/>
      <c r="D146" s="55"/>
      <c r="E146" s="55"/>
      <c r="F146" t="s">
        <v>423</v>
      </c>
      <c r="G146" t="s">
        <v>366</v>
      </c>
      <c r="H146" t="s">
        <v>424</v>
      </c>
      <c r="J146" s="62">
        <v>139</v>
      </c>
      <c r="K146" s="56" t="str">
        <f t="shared" si="14"/>
        <v>В35-139</v>
      </c>
      <c r="L146" s="56" t="str">
        <f t="shared" si="14"/>
        <v>164,39</v>
      </c>
      <c r="M146" s="56" t="str">
        <f t="shared" si="16"/>
        <v>89-7(35)</v>
      </c>
      <c r="N146" s="57">
        <f t="shared" si="15"/>
        <v>0</v>
      </c>
      <c r="O146" s="57">
        <f t="shared" si="15"/>
        <v>0</v>
      </c>
      <c r="P146" s="57" t="str">
        <f t="shared" si="17"/>
        <v>164,39</v>
      </c>
      <c r="Q146" s="58">
        <f t="shared" si="18"/>
        <v>1.8899999999999864</v>
      </c>
      <c r="R146" s="58" t="str">
        <f t="shared" si="19"/>
        <v>162,50</v>
      </c>
      <c r="S146" s="64"/>
    </row>
    <row r="147" spans="2:19">
      <c r="B147" s="54">
        <v>140</v>
      </c>
      <c r="C147" s="55"/>
      <c r="D147" s="55"/>
      <c r="E147" s="55"/>
      <c r="F147" t="s">
        <v>425</v>
      </c>
      <c r="G147" t="s">
        <v>426</v>
      </c>
      <c r="H147" t="s">
        <v>413</v>
      </c>
      <c r="J147" s="62">
        <v>140</v>
      </c>
      <c r="K147" s="56" t="str">
        <f t="shared" si="14"/>
        <v>В35-140</v>
      </c>
      <c r="L147" s="56" t="str">
        <f t="shared" si="14"/>
        <v>164,09</v>
      </c>
      <c r="M147" s="56" t="str">
        <f t="shared" si="16"/>
        <v>89-7(35)</v>
      </c>
      <c r="N147" s="57">
        <f t="shared" si="15"/>
        <v>0</v>
      </c>
      <c r="O147" s="57">
        <f t="shared" si="15"/>
        <v>0</v>
      </c>
      <c r="P147" s="57" t="str">
        <f t="shared" si="17"/>
        <v>164,09</v>
      </c>
      <c r="Q147" s="58">
        <f t="shared" si="18"/>
        <v>2.1599999999999966</v>
      </c>
      <c r="R147" s="58" t="str">
        <f t="shared" si="19"/>
        <v>161,93</v>
      </c>
      <c r="S147" s="64"/>
    </row>
    <row r="148" spans="2:19">
      <c r="B148" s="54">
        <v>141</v>
      </c>
      <c r="C148" s="55"/>
      <c r="D148" s="55"/>
      <c r="E148" s="55"/>
      <c r="F148" t="s">
        <v>427</v>
      </c>
      <c r="G148" t="s">
        <v>428</v>
      </c>
      <c r="H148" t="s">
        <v>429</v>
      </c>
      <c r="J148" s="62">
        <v>141</v>
      </c>
      <c r="K148" s="56" t="str">
        <f t="shared" si="14"/>
        <v>В35-141</v>
      </c>
      <c r="L148" s="56" t="str">
        <f t="shared" si="14"/>
        <v>165,15</v>
      </c>
      <c r="M148" s="56" t="str">
        <f t="shared" si="16"/>
        <v>89-7(35)</v>
      </c>
      <c r="N148" s="57">
        <f t="shared" si="15"/>
        <v>0</v>
      </c>
      <c r="O148" s="57">
        <f t="shared" si="15"/>
        <v>0</v>
      </c>
      <c r="P148" s="57" t="str">
        <f t="shared" si="17"/>
        <v>165,15</v>
      </c>
      <c r="Q148" s="58">
        <f t="shared" si="18"/>
        <v>2.0600000000000023</v>
      </c>
      <c r="R148" s="58" t="str">
        <f t="shared" si="19"/>
        <v>163,09</v>
      </c>
      <c r="S148" s="64"/>
    </row>
    <row r="149" spans="2:19">
      <c r="B149" s="54">
        <v>142</v>
      </c>
      <c r="C149" s="55"/>
      <c r="D149" s="55"/>
      <c r="E149" s="55"/>
      <c r="F149" t="s">
        <v>430</v>
      </c>
      <c r="G149" t="s">
        <v>431</v>
      </c>
      <c r="H149" t="s">
        <v>365</v>
      </c>
      <c r="J149" s="62">
        <v>142</v>
      </c>
      <c r="K149" s="56" t="str">
        <f t="shared" si="14"/>
        <v>В35-142</v>
      </c>
      <c r="L149" s="56" t="str">
        <f t="shared" si="14"/>
        <v>167,93</v>
      </c>
      <c r="M149" s="56" t="str">
        <f t="shared" si="16"/>
        <v>89-7(35)</v>
      </c>
      <c r="N149" s="57">
        <f t="shared" si="15"/>
        <v>0</v>
      </c>
      <c r="O149" s="57">
        <f t="shared" si="15"/>
        <v>0</v>
      </c>
      <c r="P149" s="57" t="str">
        <f t="shared" si="17"/>
        <v>167,93</v>
      </c>
      <c r="Q149" s="58">
        <f t="shared" si="18"/>
        <v>1.5300000000000011</v>
      </c>
      <c r="R149" s="58" t="str">
        <f t="shared" si="19"/>
        <v>166,40</v>
      </c>
      <c r="S149" s="64"/>
    </row>
    <row r="150" spans="2:19">
      <c r="B150" s="54">
        <v>143</v>
      </c>
      <c r="C150" s="55"/>
      <c r="D150" s="55"/>
      <c r="E150" s="55"/>
      <c r="F150" t="s">
        <v>432</v>
      </c>
      <c r="G150" t="s">
        <v>390</v>
      </c>
      <c r="H150" t="s">
        <v>433</v>
      </c>
      <c r="J150" s="62">
        <v>143</v>
      </c>
      <c r="K150" s="56" t="str">
        <f t="shared" si="14"/>
        <v>В35-143</v>
      </c>
      <c r="L150" s="56" t="str">
        <f t="shared" si="14"/>
        <v>164,55</v>
      </c>
      <c r="M150" s="56" t="str">
        <f t="shared" si="16"/>
        <v>89-7(35)</v>
      </c>
      <c r="N150" s="57">
        <f t="shared" si="15"/>
        <v>0</v>
      </c>
      <c r="O150" s="57">
        <f t="shared" si="15"/>
        <v>0</v>
      </c>
      <c r="P150" s="57" t="str">
        <f t="shared" si="17"/>
        <v>164,55</v>
      </c>
      <c r="Q150" s="58">
        <f t="shared" si="18"/>
        <v>1.8000000000000114</v>
      </c>
      <c r="R150" s="58" t="str">
        <f t="shared" si="19"/>
        <v>162,75</v>
      </c>
      <c r="S150" s="64"/>
    </row>
    <row r="151" spans="2:19">
      <c r="B151" s="54">
        <v>144</v>
      </c>
      <c r="C151" s="55"/>
      <c r="D151" s="55"/>
      <c r="E151" s="55"/>
      <c r="F151" t="s">
        <v>434</v>
      </c>
      <c r="G151" t="s">
        <v>435</v>
      </c>
      <c r="H151" t="s">
        <v>433</v>
      </c>
      <c r="J151" s="62">
        <v>144</v>
      </c>
      <c r="K151" s="56" t="str">
        <f t="shared" si="14"/>
        <v>В35-144</v>
      </c>
      <c r="L151" s="56" t="str">
        <f t="shared" si="14"/>
        <v>164,72</v>
      </c>
      <c r="M151" s="56" t="str">
        <f t="shared" si="16"/>
        <v>89-7(35)</v>
      </c>
      <c r="N151" s="57">
        <f t="shared" si="15"/>
        <v>0</v>
      </c>
      <c r="O151" s="57">
        <f t="shared" si="15"/>
        <v>0</v>
      </c>
      <c r="P151" s="57" t="str">
        <f t="shared" si="17"/>
        <v>164,72</v>
      </c>
      <c r="Q151" s="58">
        <f t="shared" si="18"/>
        <v>1.9699999999999989</v>
      </c>
      <c r="R151" s="58" t="str">
        <f t="shared" si="19"/>
        <v>162,75</v>
      </c>
      <c r="S151" s="64"/>
    </row>
    <row r="152" spans="2:19">
      <c r="B152" s="54">
        <v>145</v>
      </c>
      <c r="C152" s="55"/>
      <c r="D152" s="55"/>
      <c r="E152" s="55"/>
      <c r="F152" t="s">
        <v>436</v>
      </c>
      <c r="G152" t="s">
        <v>437</v>
      </c>
      <c r="H152" t="s">
        <v>438</v>
      </c>
      <c r="J152" s="62">
        <v>145</v>
      </c>
      <c r="K152" s="56" t="str">
        <f t="shared" si="14"/>
        <v>В35-145</v>
      </c>
      <c r="L152" s="56" t="str">
        <f t="shared" si="14"/>
        <v>164,37</v>
      </c>
      <c r="M152" s="56" t="str">
        <f t="shared" si="16"/>
        <v>89-7(35)</v>
      </c>
      <c r="N152" s="57">
        <f t="shared" si="15"/>
        <v>0</v>
      </c>
      <c r="O152" s="57">
        <f t="shared" si="15"/>
        <v>0</v>
      </c>
      <c r="P152" s="57" t="str">
        <f t="shared" si="17"/>
        <v>164,37</v>
      </c>
      <c r="Q152" s="58">
        <f t="shared" si="18"/>
        <v>1.7300000000000182</v>
      </c>
      <c r="R152" s="58" t="str">
        <f t="shared" si="19"/>
        <v>162,64</v>
      </c>
      <c r="S152" s="64"/>
    </row>
    <row r="153" spans="2:19">
      <c r="B153" s="54">
        <v>146</v>
      </c>
      <c r="C153" s="55"/>
      <c r="D153" s="55"/>
      <c r="E153" s="55"/>
      <c r="F153" t="s">
        <v>439</v>
      </c>
      <c r="G153" t="s">
        <v>440</v>
      </c>
      <c r="H153" t="s">
        <v>441</v>
      </c>
      <c r="J153" s="62">
        <v>146</v>
      </c>
      <c r="K153" s="56" t="str">
        <f t="shared" si="14"/>
        <v>В35-146</v>
      </c>
      <c r="L153" s="56" t="str">
        <f t="shared" si="14"/>
        <v>164,30</v>
      </c>
      <c r="M153" s="56" t="str">
        <f t="shared" si="16"/>
        <v>89-7(35)</v>
      </c>
      <c r="N153" s="57">
        <f t="shared" si="15"/>
        <v>0</v>
      </c>
      <c r="O153" s="57">
        <f t="shared" si="15"/>
        <v>0</v>
      </c>
      <c r="P153" s="57" t="str">
        <f t="shared" si="17"/>
        <v>164,30</v>
      </c>
      <c r="Q153" s="58">
        <f t="shared" si="18"/>
        <v>1.3000000000000114</v>
      </c>
      <c r="R153" s="58" t="str">
        <f t="shared" si="19"/>
        <v>163,00</v>
      </c>
      <c r="S153" s="64"/>
    </row>
    <row r="154" spans="2:19">
      <c r="B154" s="54">
        <v>147</v>
      </c>
      <c r="C154" s="55"/>
      <c r="D154" s="55"/>
      <c r="E154" s="55"/>
      <c r="F154" t="s">
        <v>442</v>
      </c>
      <c r="G154" t="s">
        <v>401</v>
      </c>
      <c r="H154" t="s">
        <v>443</v>
      </c>
      <c r="J154" s="62">
        <v>147</v>
      </c>
      <c r="K154" s="56" t="str">
        <f t="shared" si="14"/>
        <v>В35-147</v>
      </c>
      <c r="L154" s="56" t="str">
        <f t="shared" si="14"/>
        <v>163,37</v>
      </c>
      <c r="M154" s="56" t="str">
        <f t="shared" si="16"/>
        <v>89-7(35)</v>
      </c>
      <c r="N154" s="57">
        <f t="shared" si="15"/>
        <v>0</v>
      </c>
      <c r="O154" s="57">
        <f t="shared" si="15"/>
        <v>0</v>
      </c>
      <c r="P154" s="57" t="str">
        <f t="shared" si="17"/>
        <v>163,37</v>
      </c>
      <c r="Q154" s="58">
        <f t="shared" si="18"/>
        <v>2.25</v>
      </c>
      <c r="R154" s="58" t="str">
        <f t="shared" si="19"/>
        <v>161,12</v>
      </c>
      <c r="S154" s="64"/>
    </row>
    <row r="155" spans="2:19">
      <c r="B155" s="54">
        <v>148</v>
      </c>
      <c r="C155" s="55"/>
      <c r="D155" s="55"/>
      <c r="E155" s="55"/>
      <c r="F155" t="s">
        <v>444</v>
      </c>
      <c r="G155" t="s">
        <v>443</v>
      </c>
      <c r="H155" t="s">
        <v>445</v>
      </c>
      <c r="J155" s="62">
        <v>148</v>
      </c>
      <c r="K155" s="56" t="str">
        <f t="shared" si="14"/>
        <v>В35-148</v>
      </c>
      <c r="L155" s="56" t="str">
        <f t="shared" si="14"/>
        <v>161,12</v>
      </c>
      <c r="M155" s="56" t="str">
        <f t="shared" si="16"/>
        <v>89-7(35)</v>
      </c>
      <c r="N155" s="57">
        <f t="shared" si="15"/>
        <v>0</v>
      </c>
      <c r="O155" s="57">
        <f t="shared" si="15"/>
        <v>0</v>
      </c>
      <c r="P155" s="57" t="str">
        <f t="shared" si="17"/>
        <v>161,12</v>
      </c>
      <c r="Q155" s="58">
        <f t="shared" si="18"/>
        <v>1.8000000000000114</v>
      </c>
      <c r="R155" s="58" t="str">
        <f t="shared" si="19"/>
        <v>159,32</v>
      </c>
      <c r="S155" s="64"/>
    </row>
    <row r="156" spans="2:19">
      <c r="B156" s="54">
        <v>149</v>
      </c>
      <c r="C156" s="55"/>
      <c r="D156" s="55"/>
      <c r="E156" s="55"/>
      <c r="F156" t="s">
        <v>446</v>
      </c>
      <c r="G156" t="s">
        <v>447</v>
      </c>
      <c r="H156" t="s">
        <v>448</v>
      </c>
      <c r="J156" s="62">
        <v>149</v>
      </c>
      <c r="K156" s="56" t="str">
        <f t="shared" si="14"/>
        <v>В35-149</v>
      </c>
      <c r="L156" s="56" t="str">
        <f t="shared" si="14"/>
        <v>161,62</v>
      </c>
      <c r="M156" s="56" t="str">
        <f t="shared" si="16"/>
        <v>89-7(35)</v>
      </c>
      <c r="N156" s="57">
        <f t="shared" si="15"/>
        <v>0</v>
      </c>
      <c r="O156" s="57">
        <f t="shared" si="15"/>
        <v>0</v>
      </c>
      <c r="P156" s="57" t="str">
        <f t="shared" si="17"/>
        <v>161,62</v>
      </c>
      <c r="Q156" s="58">
        <f t="shared" si="18"/>
        <v>1.8700000000000045</v>
      </c>
      <c r="R156" s="58" t="str">
        <f t="shared" si="19"/>
        <v>159,75</v>
      </c>
      <c r="S156" s="64"/>
    </row>
    <row r="157" spans="2:19">
      <c r="B157" s="54">
        <v>150</v>
      </c>
      <c r="C157" s="55"/>
      <c r="D157" s="55"/>
      <c r="E157" s="55"/>
      <c r="F157" t="s">
        <v>449</v>
      </c>
      <c r="G157" t="s">
        <v>450</v>
      </c>
      <c r="H157" t="s">
        <v>451</v>
      </c>
      <c r="J157" s="62">
        <v>150</v>
      </c>
      <c r="K157" s="56" t="str">
        <f t="shared" si="14"/>
        <v>В35-150</v>
      </c>
      <c r="L157" s="56" t="str">
        <f t="shared" si="14"/>
        <v>162,69</v>
      </c>
      <c r="M157" s="56" t="str">
        <f t="shared" si="16"/>
        <v>89-7(35)</v>
      </c>
      <c r="N157" s="57">
        <f t="shared" si="15"/>
        <v>0</v>
      </c>
      <c r="O157" s="57">
        <f t="shared" si="15"/>
        <v>0</v>
      </c>
      <c r="P157" s="57" t="str">
        <f t="shared" si="17"/>
        <v>162,69</v>
      </c>
      <c r="Q157" s="58">
        <f t="shared" si="18"/>
        <v>3.0900000000000034</v>
      </c>
      <c r="R157" s="58" t="str">
        <f t="shared" si="19"/>
        <v>159,60</v>
      </c>
      <c r="S157" s="64"/>
    </row>
    <row r="158" spans="2:19">
      <c r="B158" s="54">
        <v>151</v>
      </c>
      <c r="C158" s="55"/>
      <c r="D158" s="55"/>
      <c r="E158" s="55"/>
      <c r="F158" t="s">
        <v>452</v>
      </c>
      <c r="G158" t="s">
        <v>435</v>
      </c>
      <c r="H158" t="s">
        <v>453</v>
      </c>
      <c r="J158" s="62">
        <v>151</v>
      </c>
      <c r="K158" s="56" t="str">
        <f t="shared" si="14"/>
        <v>В35-151</v>
      </c>
      <c r="L158" s="56" t="str">
        <f t="shared" si="14"/>
        <v>164,72</v>
      </c>
      <c r="M158" s="56" t="str">
        <f t="shared" si="16"/>
        <v>89-7(35)</v>
      </c>
      <c r="N158" s="57">
        <f t="shared" si="15"/>
        <v>0</v>
      </c>
      <c r="O158" s="57">
        <f t="shared" si="15"/>
        <v>0</v>
      </c>
      <c r="P158" s="57" t="str">
        <f t="shared" si="17"/>
        <v>164,72</v>
      </c>
      <c r="Q158" s="58">
        <f t="shared" si="18"/>
        <v>1.9300000000000068</v>
      </c>
      <c r="R158" s="58" t="str">
        <f t="shared" si="19"/>
        <v>162,79</v>
      </c>
      <c r="S158" s="64"/>
    </row>
    <row r="159" spans="2:19">
      <c r="B159" s="54">
        <v>152</v>
      </c>
      <c r="C159" s="55"/>
      <c r="D159" s="55"/>
      <c r="E159" s="55"/>
      <c r="F159" t="s">
        <v>454</v>
      </c>
      <c r="G159" t="s">
        <v>455</v>
      </c>
      <c r="H159" t="s">
        <v>456</v>
      </c>
      <c r="J159" s="62">
        <v>152</v>
      </c>
      <c r="K159" s="56" t="str">
        <f t="shared" si="14"/>
        <v>В35-152</v>
      </c>
      <c r="L159" s="56" t="str">
        <f t="shared" si="14"/>
        <v>164,80</v>
      </c>
      <c r="M159" s="56" t="str">
        <f t="shared" si="16"/>
        <v>89-7(35)</v>
      </c>
      <c r="N159" s="57">
        <f t="shared" si="15"/>
        <v>0</v>
      </c>
      <c r="O159" s="57">
        <f t="shared" si="15"/>
        <v>0</v>
      </c>
      <c r="P159" s="57" t="str">
        <f t="shared" si="17"/>
        <v>164,80</v>
      </c>
      <c r="Q159" s="58">
        <f t="shared" si="18"/>
        <v>2.0200000000000102</v>
      </c>
      <c r="R159" s="58" t="str">
        <f t="shared" si="19"/>
        <v>162,78</v>
      </c>
      <c r="S159" s="64"/>
    </row>
    <row r="160" spans="2:19">
      <c r="B160" s="54">
        <v>153</v>
      </c>
      <c r="C160" s="55"/>
      <c r="D160" s="55"/>
      <c r="E160" s="55"/>
      <c r="F160" t="s">
        <v>457</v>
      </c>
      <c r="G160" t="s">
        <v>458</v>
      </c>
      <c r="H160" t="s">
        <v>459</v>
      </c>
      <c r="J160" s="62">
        <v>153</v>
      </c>
      <c r="K160" s="56" t="str">
        <f t="shared" si="14"/>
        <v>В35-153</v>
      </c>
      <c r="L160" s="56" t="str">
        <f t="shared" si="14"/>
        <v>164,89</v>
      </c>
      <c r="M160" s="56" t="str">
        <f t="shared" si="16"/>
        <v>89-7(35)</v>
      </c>
      <c r="N160" s="57">
        <f t="shared" si="15"/>
        <v>0</v>
      </c>
      <c r="O160" s="57">
        <f t="shared" si="15"/>
        <v>0</v>
      </c>
      <c r="P160" s="57" t="str">
        <f t="shared" si="17"/>
        <v>164,89</v>
      </c>
      <c r="Q160" s="58">
        <f t="shared" si="18"/>
        <v>2.0199999999999818</v>
      </c>
      <c r="R160" s="58" t="str">
        <f t="shared" si="19"/>
        <v>162,87</v>
      </c>
      <c r="S160" s="64"/>
    </row>
    <row r="161" spans="2:19">
      <c r="B161" s="54">
        <v>154</v>
      </c>
      <c r="C161" s="55"/>
      <c r="D161" s="55"/>
      <c r="E161" s="55"/>
      <c r="F161" t="s">
        <v>460</v>
      </c>
      <c r="G161" t="s">
        <v>461</v>
      </c>
      <c r="H161" t="s">
        <v>462</v>
      </c>
      <c r="J161" s="62">
        <v>154</v>
      </c>
      <c r="K161" s="56" t="str">
        <f t="shared" si="14"/>
        <v>В35-154</v>
      </c>
      <c r="L161" s="56" t="str">
        <f t="shared" si="14"/>
        <v>164,88</v>
      </c>
      <c r="M161" s="56" t="str">
        <f t="shared" si="16"/>
        <v>89-7(35)</v>
      </c>
      <c r="N161" s="57">
        <f t="shared" si="15"/>
        <v>0</v>
      </c>
      <c r="O161" s="57">
        <f t="shared" si="15"/>
        <v>0</v>
      </c>
      <c r="P161" s="57" t="str">
        <f t="shared" si="17"/>
        <v>164,88</v>
      </c>
      <c r="Q161" s="58">
        <f t="shared" si="18"/>
        <v>2.0199999999999818</v>
      </c>
      <c r="R161" s="58" t="str">
        <f t="shared" si="19"/>
        <v>162,86</v>
      </c>
      <c r="S161" s="64"/>
    </row>
    <row r="162" spans="2:19">
      <c r="B162" s="54">
        <v>155</v>
      </c>
      <c r="C162" s="55"/>
      <c r="D162" s="55"/>
      <c r="E162" s="55"/>
      <c r="F162" t="s">
        <v>463</v>
      </c>
      <c r="G162" t="s">
        <v>464</v>
      </c>
      <c r="H162" t="s">
        <v>465</v>
      </c>
      <c r="J162" s="62">
        <v>155</v>
      </c>
      <c r="K162" s="56" t="str">
        <f t="shared" si="14"/>
        <v>В35-155</v>
      </c>
      <c r="L162" s="56" t="str">
        <f t="shared" si="14"/>
        <v>165,49</v>
      </c>
      <c r="M162" s="56" t="str">
        <f t="shared" si="16"/>
        <v>89-7(35)</v>
      </c>
      <c r="N162" s="57">
        <f t="shared" si="15"/>
        <v>0</v>
      </c>
      <c r="O162" s="57">
        <f t="shared" si="15"/>
        <v>0</v>
      </c>
      <c r="P162" s="57" t="str">
        <f t="shared" si="17"/>
        <v>165,49</v>
      </c>
      <c r="Q162" s="58">
        <f t="shared" si="18"/>
        <v>2.0700000000000216</v>
      </c>
      <c r="R162" s="58" t="str">
        <f t="shared" si="19"/>
        <v>163,42</v>
      </c>
      <c r="S162" s="64"/>
    </row>
    <row r="163" spans="2:19">
      <c r="B163" s="54">
        <v>156</v>
      </c>
      <c r="C163" s="55"/>
      <c r="D163" s="55"/>
      <c r="E163" s="55"/>
      <c r="F163" t="s">
        <v>466</v>
      </c>
      <c r="G163" t="s">
        <v>467</v>
      </c>
      <c r="H163" t="s">
        <v>468</v>
      </c>
      <c r="J163" s="62">
        <v>156</v>
      </c>
      <c r="K163" s="56" t="str">
        <f t="shared" si="14"/>
        <v>В35-156</v>
      </c>
      <c r="L163" s="56" t="str">
        <f t="shared" si="14"/>
        <v>165,08</v>
      </c>
      <c r="M163" s="56" t="str">
        <f t="shared" si="16"/>
        <v>89-7(35)</v>
      </c>
      <c r="N163" s="57">
        <f t="shared" si="15"/>
        <v>0</v>
      </c>
      <c r="O163" s="57">
        <f t="shared" si="15"/>
        <v>0</v>
      </c>
      <c r="P163" s="57" t="str">
        <f t="shared" si="17"/>
        <v>165,08</v>
      </c>
      <c r="Q163" s="58">
        <f t="shared" si="18"/>
        <v>1.960000000000008</v>
      </c>
      <c r="R163" s="58" t="str">
        <f t="shared" si="19"/>
        <v>163,12</v>
      </c>
      <c r="S163" s="64"/>
    </row>
    <row r="164" spans="2:19">
      <c r="B164" s="54">
        <v>157</v>
      </c>
      <c r="C164" s="55"/>
      <c r="D164" s="55"/>
      <c r="E164" s="55"/>
      <c r="F164" t="s">
        <v>469</v>
      </c>
      <c r="G164" t="s">
        <v>470</v>
      </c>
      <c r="H164" t="s">
        <v>471</v>
      </c>
      <c r="J164" s="62">
        <v>157</v>
      </c>
      <c r="K164" s="56" t="str">
        <f t="shared" si="14"/>
        <v>В35-157</v>
      </c>
      <c r="L164" s="56" t="str">
        <f t="shared" si="14"/>
        <v>165,05</v>
      </c>
      <c r="M164" s="56" t="str">
        <f t="shared" si="16"/>
        <v>89-7(35)</v>
      </c>
      <c r="N164" s="57">
        <f t="shared" si="15"/>
        <v>0</v>
      </c>
      <c r="O164" s="57">
        <f t="shared" si="15"/>
        <v>0</v>
      </c>
      <c r="P164" s="57" t="str">
        <f t="shared" si="17"/>
        <v>165,05</v>
      </c>
      <c r="Q164" s="58">
        <f t="shared" si="18"/>
        <v>1.9500000000000171</v>
      </c>
      <c r="R164" s="58" t="str">
        <f t="shared" si="19"/>
        <v>163,10</v>
      </c>
      <c r="S164" s="64"/>
    </row>
    <row r="165" spans="2:19">
      <c r="B165" s="54">
        <v>158</v>
      </c>
      <c r="C165" s="55"/>
      <c r="D165" s="55"/>
      <c r="E165" s="55"/>
      <c r="F165" t="s">
        <v>472</v>
      </c>
      <c r="G165" t="s">
        <v>473</v>
      </c>
      <c r="H165" t="s">
        <v>474</v>
      </c>
      <c r="J165" s="62">
        <v>158</v>
      </c>
      <c r="K165" s="56" t="str">
        <f t="shared" si="14"/>
        <v>В35-158</v>
      </c>
      <c r="L165" s="56" t="str">
        <f t="shared" si="14"/>
        <v>165,74</v>
      </c>
      <c r="M165" s="56" t="str">
        <f t="shared" si="16"/>
        <v>89-7(35)</v>
      </c>
      <c r="N165" s="57">
        <f t="shared" si="15"/>
        <v>0</v>
      </c>
      <c r="O165" s="57">
        <f t="shared" si="15"/>
        <v>0</v>
      </c>
      <c r="P165" s="57" t="str">
        <f t="shared" si="17"/>
        <v>165,74</v>
      </c>
      <c r="Q165" s="58">
        <f t="shared" si="18"/>
        <v>2.2600000000000193</v>
      </c>
      <c r="R165" s="58" t="str">
        <f t="shared" si="19"/>
        <v>163,48</v>
      </c>
      <c r="S165" s="64"/>
    </row>
    <row r="166" spans="2:19">
      <c r="B166" s="54">
        <v>159</v>
      </c>
      <c r="C166" s="55"/>
      <c r="D166" s="55"/>
      <c r="E166" s="55"/>
      <c r="F166" t="s">
        <v>475</v>
      </c>
      <c r="G166" t="s">
        <v>476</v>
      </c>
      <c r="H166" t="s">
        <v>42</v>
      </c>
      <c r="J166" s="62">
        <v>159</v>
      </c>
      <c r="K166" s="56" t="str">
        <f t="shared" si="14"/>
        <v>В35-159</v>
      </c>
      <c r="L166" s="56" t="str">
        <f t="shared" si="14"/>
        <v>165,68</v>
      </c>
      <c r="M166" s="56" t="str">
        <f t="shared" si="16"/>
        <v>89-7(35)</v>
      </c>
      <c r="N166" s="57">
        <f t="shared" si="15"/>
        <v>0</v>
      </c>
      <c r="O166" s="57">
        <f t="shared" si="15"/>
        <v>0</v>
      </c>
      <c r="P166" s="57" t="str">
        <f t="shared" si="17"/>
        <v>165,68</v>
      </c>
      <c r="Q166" s="58">
        <f t="shared" si="18"/>
        <v>1.8400000000000034</v>
      </c>
      <c r="R166" s="58" t="str">
        <f t="shared" si="19"/>
        <v>163,84</v>
      </c>
      <c r="S166" s="64"/>
    </row>
    <row r="167" spans="2:19">
      <c r="B167" s="54">
        <v>160</v>
      </c>
      <c r="C167" s="55"/>
      <c r="D167" s="55"/>
      <c r="E167" s="55"/>
      <c r="F167" t="s">
        <v>477</v>
      </c>
      <c r="G167" t="s">
        <v>478</v>
      </c>
      <c r="J167" s="62">
        <v>160</v>
      </c>
      <c r="K167" s="56" t="str">
        <f t="shared" si="14"/>
        <v>В35-160</v>
      </c>
      <c r="L167" s="56" t="str">
        <f t="shared" si="14"/>
        <v>166,35</v>
      </c>
      <c r="M167" s="56" t="str">
        <f t="shared" si="16"/>
        <v>89-7(35)</v>
      </c>
      <c r="N167" s="57">
        <f t="shared" si="15"/>
        <v>0</v>
      </c>
      <c r="O167" s="57">
        <f t="shared" si="15"/>
        <v>0</v>
      </c>
      <c r="P167" s="57" t="str">
        <f t="shared" si="17"/>
        <v>166,35</v>
      </c>
      <c r="Q167" s="58">
        <f t="shared" si="18"/>
        <v>166.35</v>
      </c>
      <c r="R167" s="58">
        <f t="shared" si="19"/>
        <v>0</v>
      </c>
      <c r="S167" s="64"/>
    </row>
    <row r="168" spans="2:19">
      <c r="B168" s="54">
        <v>161</v>
      </c>
      <c r="C168" s="55"/>
      <c r="D168" s="55"/>
      <c r="E168" s="55"/>
      <c r="F168" t="s">
        <v>479</v>
      </c>
      <c r="G168" t="s">
        <v>480</v>
      </c>
      <c r="H168" t="s">
        <v>481</v>
      </c>
      <c r="J168" s="62">
        <v>161</v>
      </c>
      <c r="K168" s="56" t="str">
        <f t="shared" si="14"/>
        <v>В35-161</v>
      </c>
      <c r="L168" s="56" t="str">
        <f t="shared" si="14"/>
        <v>165,07</v>
      </c>
      <c r="M168" s="56" t="str">
        <f t="shared" si="16"/>
        <v>89-7(35)</v>
      </c>
      <c r="N168" s="57">
        <f t="shared" si="15"/>
        <v>0</v>
      </c>
      <c r="O168" s="57">
        <f t="shared" si="15"/>
        <v>0</v>
      </c>
      <c r="P168" s="57" t="str">
        <f t="shared" si="17"/>
        <v>165,07</v>
      </c>
      <c r="Q168" s="58">
        <f t="shared" si="18"/>
        <v>2.0799999999999841</v>
      </c>
      <c r="R168" s="58" t="str">
        <f t="shared" si="19"/>
        <v>162,99</v>
      </c>
      <c r="S168" s="64"/>
    </row>
    <row r="169" spans="2:19">
      <c r="B169" s="54">
        <v>162</v>
      </c>
      <c r="C169" s="55"/>
      <c r="D169" s="55"/>
      <c r="E169" s="55"/>
      <c r="F169" t="s">
        <v>482</v>
      </c>
      <c r="G169" t="s">
        <v>483</v>
      </c>
      <c r="H169" t="s">
        <v>484</v>
      </c>
      <c r="J169" s="62">
        <v>162</v>
      </c>
      <c r="K169" s="56" t="str">
        <f t="shared" si="14"/>
        <v>В35-162</v>
      </c>
      <c r="L169" s="56" t="str">
        <f t="shared" si="14"/>
        <v>165,39</v>
      </c>
      <c r="M169" s="56" t="str">
        <f t="shared" si="16"/>
        <v>89-7(35)</v>
      </c>
      <c r="N169" s="57">
        <f t="shared" si="15"/>
        <v>0</v>
      </c>
      <c r="O169" s="57">
        <f t="shared" si="15"/>
        <v>0</v>
      </c>
      <c r="P169" s="57" t="str">
        <f t="shared" si="17"/>
        <v>165,39</v>
      </c>
      <c r="Q169" s="58">
        <f t="shared" si="18"/>
        <v>2.0099999999999909</v>
      </c>
      <c r="R169" s="58" t="str">
        <f t="shared" si="19"/>
        <v>163,38</v>
      </c>
      <c r="S169" s="64"/>
    </row>
    <row r="170" spans="2:19">
      <c r="B170" s="54">
        <v>163</v>
      </c>
      <c r="C170" s="55"/>
      <c r="D170" s="55"/>
      <c r="E170" s="55"/>
      <c r="F170" t="s">
        <v>485</v>
      </c>
      <c r="G170" t="s">
        <v>486</v>
      </c>
      <c r="H170" t="s">
        <v>487</v>
      </c>
      <c r="J170" s="62">
        <v>163</v>
      </c>
      <c r="K170" s="56" t="str">
        <f t="shared" si="14"/>
        <v>В35-163</v>
      </c>
      <c r="L170" s="56" t="str">
        <f t="shared" si="14"/>
        <v>165,06</v>
      </c>
      <c r="M170" s="56" t="str">
        <f t="shared" si="16"/>
        <v>89-7(35)</v>
      </c>
      <c r="N170" s="57">
        <f t="shared" si="15"/>
        <v>0</v>
      </c>
      <c r="O170" s="57">
        <f t="shared" si="15"/>
        <v>0</v>
      </c>
      <c r="P170" s="57" t="str">
        <f t="shared" si="17"/>
        <v>165,06</v>
      </c>
      <c r="Q170" s="58">
        <f t="shared" si="18"/>
        <v>2.0099999999999909</v>
      </c>
      <c r="R170" s="58" t="str">
        <f t="shared" si="19"/>
        <v>163,05</v>
      </c>
      <c r="S170" s="64"/>
    </row>
    <row r="171" spans="2:19">
      <c r="B171" s="54">
        <v>164</v>
      </c>
      <c r="C171" s="55"/>
      <c r="D171" s="55"/>
      <c r="E171" s="55"/>
      <c r="F171" t="s">
        <v>488</v>
      </c>
      <c r="G171" t="s">
        <v>489</v>
      </c>
      <c r="H171" t="s">
        <v>45</v>
      </c>
      <c r="J171" s="62">
        <v>164</v>
      </c>
      <c r="K171" s="56" t="str">
        <f t="shared" si="14"/>
        <v>В35-164</v>
      </c>
      <c r="L171" s="56" t="str">
        <f t="shared" si="14"/>
        <v>164,97</v>
      </c>
      <c r="M171" s="56" t="str">
        <f t="shared" si="16"/>
        <v>89-7(35)</v>
      </c>
      <c r="N171" s="57">
        <f t="shared" si="15"/>
        <v>0</v>
      </c>
      <c r="O171" s="57">
        <f t="shared" si="15"/>
        <v>0</v>
      </c>
      <c r="P171" s="57" t="str">
        <f t="shared" si="17"/>
        <v>164,97</v>
      </c>
      <c r="Q171" s="58">
        <f t="shared" si="18"/>
        <v>1.7199999999999989</v>
      </c>
      <c r="R171" s="58" t="str">
        <f t="shared" si="19"/>
        <v>163,25</v>
      </c>
      <c r="S171" s="64"/>
    </row>
    <row r="172" spans="2:19">
      <c r="B172" s="54">
        <v>165</v>
      </c>
      <c r="C172" s="55"/>
      <c r="D172" s="55"/>
      <c r="E172" s="55"/>
      <c r="F172" t="s">
        <v>490</v>
      </c>
      <c r="G172" t="s">
        <v>491</v>
      </c>
      <c r="H172" t="s">
        <v>492</v>
      </c>
      <c r="J172" s="62">
        <v>165</v>
      </c>
      <c r="K172" s="56" t="str">
        <f t="shared" si="14"/>
        <v>В35-165</v>
      </c>
      <c r="L172" s="56" t="str">
        <f t="shared" si="14"/>
        <v>163,75</v>
      </c>
      <c r="M172" s="56" t="str">
        <f t="shared" si="16"/>
        <v>89-7(35)</v>
      </c>
      <c r="N172" s="57">
        <f t="shared" si="15"/>
        <v>0</v>
      </c>
      <c r="O172" s="57">
        <f t="shared" si="15"/>
        <v>0</v>
      </c>
      <c r="P172" s="57" t="str">
        <f t="shared" si="17"/>
        <v>163,75</v>
      </c>
      <c r="Q172" s="58">
        <f t="shared" si="18"/>
        <v>1.7400000000000091</v>
      </c>
      <c r="R172" s="58" t="str">
        <f t="shared" si="19"/>
        <v>162,01</v>
      </c>
      <c r="S172" s="64"/>
    </row>
    <row r="173" spans="2:19">
      <c r="B173" s="54">
        <v>166</v>
      </c>
      <c r="C173" s="55"/>
      <c r="D173" s="55"/>
      <c r="E173" s="55"/>
      <c r="F173" t="s">
        <v>493</v>
      </c>
      <c r="G173" t="s">
        <v>494</v>
      </c>
      <c r="H173" t="s">
        <v>495</v>
      </c>
      <c r="J173" s="62">
        <v>166</v>
      </c>
      <c r="K173" s="56" t="str">
        <f t="shared" si="14"/>
        <v>В35-166</v>
      </c>
      <c r="L173" s="56" t="str">
        <f t="shared" si="14"/>
        <v>161,66</v>
      </c>
      <c r="M173" s="56" t="str">
        <f t="shared" si="16"/>
        <v>89-7(35)</v>
      </c>
      <c r="N173" s="57">
        <f t="shared" si="15"/>
        <v>0</v>
      </c>
      <c r="O173" s="57">
        <f t="shared" si="15"/>
        <v>0</v>
      </c>
      <c r="P173" s="57" t="str">
        <f t="shared" si="17"/>
        <v>161,66</v>
      </c>
      <c r="Q173" s="58">
        <f t="shared" si="18"/>
        <v>5.2599999999999909</v>
      </c>
      <c r="R173" s="58" t="str">
        <f t="shared" si="19"/>
        <v>156,40</v>
      </c>
      <c r="S173" s="64"/>
    </row>
    <row r="174" spans="2:19">
      <c r="B174" s="54">
        <v>167</v>
      </c>
      <c r="C174" s="55"/>
      <c r="D174" s="55"/>
      <c r="E174" s="55"/>
      <c r="F174" t="s">
        <v>496</v>
      </c>
      <c r="G174" t="s">
        <v>497</v>
      </c>
      <c r="H174" t="s">
        <v>498</v>
      </c>
      <c r="J174" s="62">
        <v>167</v>
      </c>
      <c r="K174" s="56" t="str">
        <f t="shared" si="14"/>
        <v>В35-167</v>
      </c>
      <c r="L174" s="56" t="str">
        <f t="shared" si="14"/>
        <v>160,55</v>
      </c>
      <c r="M174" s="56" t="str">
        <f t="shared" si="16"/>
        <v>89-7(35)</v>
      </c>
      <c r="N174" s="57">
        <f t="shared" si="15"/>
        <v>0</v>
      </c>
      <c r="O174" s="57">
        <f t="shared" si="15"/>
        <v>0</v>
      </c>
      <c r="P174" s="57" t="str">
        <f t="shared" si="17"/>
        <v>160,55</v>
      </c>
      <c r="Q174" s="58">
        <f t="shared" si="18"/>
        <v>1.9399999999999977</v>
      </c>
      <c r="R174" s="58" t="str">
        <f t="shared" si="19"/>
        <v>158,61</v>
      </c>
      <c r="S174" s="64"/>
    </row>
    <row r="175" spans="2:19">
      <c r="B175" s="54">
        <v>168</v>
      </c>
      <c r="C175" s="55"/>
      <c r="D175" s="55"/>
      <c r="E175" s="55"/>
      <c r="F175" t="s">
        <v>499</v>
      </c>
      <c r="G175" t="s">
        <v>500</v>
      </c>
      <c r="H175" t="s">
        <v>451</v>
      </c>
      <c r="J175" s="62">
        <v>168</v>
      </c>
      <c r="K175" s="56" t="str">
        <f t="shared" si="14"/>
        <v>В35-168</v>
      </c>
      <c r="L175" s="56" t="str">
        <f t="shared" si="14"/>
        <v>161,02</v>
      </c>
      <c r="M175" s="56" t="str">
        <f t="shared" si="16"/>
        <v>89-7(35)</v>
      </c>
      <c r="N175" s="57">
        <f t="shared" si="15"/>
        <v>0</v>
      </c>
      <c r="O175" s="57">
        <f t="shared" si="15"/>
        <v>0</v>
      </c>
      <c r="P175" s="57" t="str">
        <f t="shared" si="17"/>
        <v>161,02</v>
      </c>
      <c r="Q175" s="58">
        <f t="shared" si="18"/>
        <v>1.4200000000000159</v>
      </c>
      <c r="R175" s="58" t="str">
        <f t="shared" si="19"/>
        <v>159,60</v>
      </c>
      <c r="S175" s="64"/>
    </row>
    <row r="176" spans="2:19">
      <c r="B176" s="54">
        <v>169</v>
      </c>
      <c r="C176" s="55"/>
      <c r="D176" s="55"/>
      <c r="E176" s="55"/>
      <c r="F176" t="s">
        <v>501</v>
      </c>
      <c r="G176" t="s">
        <v>502</v>
      </c>
      <c r="H176" t="s">
        <v>503</v>
      </c>
      <c r="J176" s="62">
        <v>169</v>
      </c>
      <c r="K176" s="56" t="str">
        <f t="shared" si="14"/>
        <v>В35-169</v>
      </c>
      <c r="L176" s="56" t="str">
        <f t="shared" si="14"/>
        <v>159,92</v>
      </c>
      <c r="M176" s="56" t="str">
        <f t="shared" si="16"/>
        <v>89-7(35)</v>
      </c>
      <c r="N176" s="57">
        <f t="shared" si="15"/>
        <v>0</v>
      </c>
      <c r="O176" s="57">
        <f t="shared" si="15"/>
        <v>0</v>
      </c>
      <c r="P176" s="57" t="str">
        <f t="shared" si="17"/>
        <v>159,92</v>
      </c>
      <c r="Q176" s="58">
        <f t="shared" si="18"/>
        <v>1.7099999999999795</v>
      </c>
      <c r="R176" s="58" t="str">
        <f t="shared" si="19"/>
        <v>158,21</v>
      </c>
      <c r="S176" s="64"/>
    </row>
    <row r="177" spans="2:19">
      <c r="B177" s="54">
        <v>170</v>
      </c>
      <c r="C177" s="55"/>
      <c r="D177" s="55"/>
      <c r="E177" s="55"/>
      <c r="F177" t="s">
        <v>504</v>
      </c>
      <c r="G177" t="s">
        <v>505</v>
      </c>
      <c r="H177" t="s">
        <v>506</v>
      </c>
      <c r="J177" s="62">
        <v>170</v>
      </c>
      <c r="K177" s="56" t="str">
        <f t="shared" si="14"/>
        <v>В35-170</v>
      </c>
      <c r="L177" s="56" t="str">
        <f t="shared" si="14"/>
        <v>159,95</v>
      </c>
      <c r="M177" s="56" t="str">
        <f t="shared" si="16"/>
        <v>89-7(35)</v>
      </c>
      <c r="N177" s="57">
        <f t="shared" si="15"/>
        <v>0</v>
      </c>
      <c r="O177" s="57">
        <f t="shared" si="15"/>
        <v>0</v>
      </c>
      <c r="P177" s="57" t="str">
        <f t="shared" si="17"/>
        <v>159,95</v>
      </c>
      <c r="Q177" s="58">
        <f t="shared" si="18"/>
        <v>2.7999999999999829</v>
      </c>
      <c r="R177" s="58" t="str">
        <f t="shared" si="19"/>
        <v>157,15</v>
      </c>
      <c r="S177" s="64"/>
    </row>
    <row r="178" spans="2:19">
      <c r="B178" s="54">
        <v>171</v>
      </c>
      <c r="C178" s="55"/>
      <c r="D178" s="55"/>
      <c r="E178" s="55"/>
      <c r="F178" t="s">
        <v>507</v>
      </c>
      <c r="G178" t="s">
        <v>508</v>
      </c>
      <c r="H178" t="s">
        <v>509</v>
      </c>
      <c r="J178" s="62">
        <v>171</v>
      </c>
      <c r="K178" s="56" t="str">
        <f t="shared" si="14"/>
        <v>В35-171</v>
      </c>
      <c r="L178" s="56" t="str">
        <f t="shared" si="14"/>
        <v>158,98</v>
      </c>
      <c r="M178" s="56" t="str">
        <f t="shared" si="16"/>
        <v>89-7(35)</v>
      </c>
      <c r="N178" s="57">
        <f t="shared" si="15"/>
        <v>0</v>
      </c>
      <c r="O178" s="57">
        <f t="shared" si="15"/>
        <v>0</v>
      </c>
      <c r="P178" s="57" t="str">
        <f t="shared" si="17"/>
        <v>158,98</v>
      </c>
      <c r="Q178" s="58">
        <f t="shared" si="18"/>
        <v>2.2699999999999818</v>
      </c>
      <c r="R178" s="58" t="str">
        <f t="shared" si="19"/>
        <v>156,71</v>
      </c>
      <c r="S178" s="64"/>
    </row>
    <row r="179" spans="2:19">
      <c r="B179" s="54">
        <v>172</v>
      </c>
      <c r="C179" s="55"/>
      <c r="D179" s="55"/>
      <c r="E179" s="55"/>
      <c r="F179" t="s">
        <v>510</v>
      </c>
      <c r="G179" t="s">
        <v>511</v>
      </c>
      <c r="H179" t="s">
        <v>512</v>
      </c>
      <c r="J179" s="62">
        <v>172</v>
      </c>
      <c r="K179" s="56" t="str">
        <f t="shared" si="14"/>
        <v>В35-172</v>
      </c>
      <c r="L179" s="56" t="str">
        <f t="shared" si="14"/>
        <v>159,09</v>
      </c>
      <c r="M179" s="56" t="str">
        <f t="shared" si="16"/>
        <v>89-7(35)</v>
      </c>
      <c r="N179" s="57">
        <f t="shared" si="15"/>
        <v>0</v>
      </c>
      <c r="O179" s="57">
        <f t="shared" si="15"/>
        <v>0</v>
      </c>
      <c r="P179" s="57" t="str">
        <f t="shared" si="17"/>
        <v>159,09</v>
      </c>
      <c r="Q179" s="58">
        <f t="shared" si="18"/>
        <v>2.4000000000000057</v>
      </c>
      <c r="R179" s="58" t="str">
        <f t="shared" si="19"/>
        <v>156,69</v>
      </c>
      <c r="S179" s="64"/>
    </row>
    <row r="180" spans="2:19">
      <c r="B180" s="54">
        <v>173</v>
      </c>
      <c r="C180" s="55"/>
      <c r="D180" s="55"/>
      <c r="E180" s="55"/>
      <c r="F180" t="s">
        <v>513</v>
      </c>
      <c r="G180" t="s">
        <v>514</v>
      </c>
      <c r="H180" t="s">
        <v>515</v>
      </c>
      <c r="J180" s="62">
        <v>173</v>
      </c>
      <c r="K180" s="56" t="str">
        <f t="shared" si="14"/>
        <v>В35-173</v>
      </c>
      <c r="L180" s="56" t="str">
        <f t="shared" si="14"/>
        <v>158,87</v>
      </c>
      <c r="M180" s="56" t="str">
        <f t="shared" si="16"/>
        <v>89-7(35)</v>
      </c>
      <c r="N180" s="57">
        <f t="shared" si="15"/>
        <v>0</v>
      </c>
      <c r="O180" s="57">
        <f t="shared" si="15"/>
        <v>0</v>
      </c>
      <c r="P180" s="57" t="str">
        <f t="shared" si="17"/>
        <v>158,87</v>
      </c>
      <c r="Q180" s="58">
        <f t="shared" si="18"/>
        <v>1.8000000000000114</v>
      </c>
      <c r="R180" s="58" t="str">
        <f t="shared" si="19"/>
        <v>157,07</v>
      </c>
      <c r="S180" s="64"/>
    </row>
    <row r="181" spans="2:19">
      <c r="B181" s="54">
        <v>174</v>
      </c>
      <c r="C181" s="55"/>
      <c r="D181" s="55"/>
      <c r="E181" s="55"/>
      <c r="F181" t="s">
        <v>516</v>
      </c>
      <c r="G181" t="s">
        <v>517</v>
      </c>
      <c r="H181" t="s">
        <v>518</v>
      </c>
      <c r="J181" s="62">
        <v>174</v>
      </c>
      <c r="K181" s="56" t="str">
        <f t="shared" si="14"/>
        <v>В35-174</v>
      </c>
      <c r="L181" s="56" t="str">
        <f t="shared" si="14"/>
        <v>159,30</v>
      </c>
      <c r="M181" s="56" t="str">
        <f t="shared" si="16"/>
        <v>89-7(35)</v>
      </c>
      <c r="N181" s="57">
        <f t="shared" si="15"/>
        <v>0</v>
      </c>
      <c r="O181" s="57">
        <f t="shared" si="15"/>
        <v>0</v>
      </c>
      <c r="P181" s="57" t="str">
        <f t="shared" si="17"/>
        <v>159,30</v>
      </c>
      <c r="Q181" s="58">
        <f t="shared" si="18"/>
        <v>2.1899999999999977</v>
      </c>
      <c r="R181" s="58" t="str">
        <f t="shared" si="19"/>
        <v>157,11</v>
      </c>
      <c r="S181" s="64"/>
    </row>
    <row r="182" spans="2:19">
      <c r="B182" s="54">
        <v>175</v>
      </c>
      <c r="C182" s="55"/>
      <c r="D182" s="55"/>
      <c r="E182" s="55"/>
      <c r="F182" t="s">
        <v>519</v>
      </c>
      <c r="G182" t="s">
        <v>520</v>
      </c>
      <c r="H182" t="s">
        <v>521</v>
      </c>
      <c r="J182" s="62">
        <v>175</v>
      </c>
      <c r="K182" s="56" t="str">
        <f t="shared" si="14"/>
        <v>В35-175</v>
      </c>
      <c r="L182" s="56" t="str">
        <f t="shared" si="14"/>
        <v>159,47</v>
      </c>
      <c r="M182" s="56" t="str">
        <f t="shared" si="16"/>
        <v>89-7(35)</v>
      </c>
      <c r="N182" s="57">
        <f t="shared" si="15"/>
        <v>0</v>
      </c>
      <c r="O182" s="57">
        <f t="shared" si="15"/>
        <v>0</v>
      </c>
      <c r="P182" s="57" t="str">
        <f t="shared" si="17"/>
        <v>159,47</v>
      </c>
      <c r="Q182" s="58">
        <f t="shared" si="18"/>
        <v>2.3000000000000114</v>
      </c>
      <c r="R182" s="58" t="str">
        <f t="shared" si="19"/>
        <v>157,17</v>
      </c>
      <c r="S182" s="64"/>
    </row>
    <row r="183" spans="2:19">
      <c r="B183" s="54">
        <v>176</v>
      </c>
      <c r="C183" s="55"/>
      <c r="D183" s="55"/>
      <c r="E183" s="55"/>
      <c r="F183" t="s">
        <v>522</v>
      </c>
      <c r="G183" t="s">
        <v>523</v>
      </c>
      <c r="H183" t="s">
        <v>524</v>
      </c>
      <c r="J183" s="62">
        <v>176</v>
      </c>
      <c r="K183" s="56" t="str">
        <f t="shared" si="14"/>
        <v>В35-176</v>
      </c>
      <c r="L183" s="56" t="str">
        <f t="shared" si="14"/>
        <v>159,50</v>
      </c>
      <c r="M183" s="56" t="str">
        <f t="shared" si="16"/>
        <v>89-7(35)</v>
      </c>
      <c r="N183" s="57">
        <f t="shared" si="15"/>
        <v>0</v>
      </c>
      <c r="O183" s="57">
        <f t="shared" si="15"/>
        <v>0</v>
      </c>
      <c r="P183" s="57" t="str">
        <f t="shared" si="17"/>
        <v>159,50</v>
      </c>
      <c r="Q183" s="58">
        <f t="shared" si="18"/>
        <v>2.1899999999999977</v>
      </c>
      <c r="R183" s="58" t="str">
        <f t="shared" si="19"/>
        <v>157,31</v>
      </c>
      <c r="S183" s="64"/>
    </row>
    <row r="184" spans="2:19">
      <c r="B184" s="54">
        <v>177</v>
      </c>
      <c r="C184" s="55"/>
      <c r="D184" s="55"/>
      <c r="E184" s="55"/>
      <c r="F184" t="s">
        <v>525</v>
      </c>
      <c r="G184" t="s">
        <v>526</v>
      </c>
      <c r="H184" t="s">
        <v>527</v>
      </c>
      <c r="J184" s="62">
        <v>177</v>
      </c>
      <c r="K184" s="56" t="str">
        <f t="shared" si="14"/>
        <v>В35-177</v>
      </c>
      <c r="L184" s="56" t="str">
        <f t="shared" si="14"/>
        <v>159,66</v>
      </c>
      <c r="M184" s="56" t="str">
        <f t="shared" si="16"/>
        <v>89-7(35)</v>
      </c>
      <c r="N184" s="57">
        <f t="shared" si="15"/>
        <v>0</v>
      </c>
      <c r="O184" s="57">
        <f t="shared" si="15"/>
        <v>0</v>
      </c>
      <c r="P184" s="57" t="str">
        <f t="shared" si="17"/>
        <v>159,66</v>
      </c>
      <c r="Q184" s="58">
        <f t="shared" si="18"/>
        <v>2.1399999999999864</v>
      </c>
      <c r="R184" s="58" t="str">
        <f t="shared" si="19"/>
        <v>157,52</v>
      </c>
      <c r="S184" s="64"/>
    </row>
    <row r="185" spans="2:19">
      <c r="B185" s="54">
        <v>178</v>
      </c>
      <c r="C185" s="55"/>
      <c r="D185" s="55"/>
      <c r="E185" s="55"/>
      <c r="F185" t="s">
        <v>528</v>
      </c>
      <c r="G185" t="s">
        <v>529</v>
      </c>
      <c r="H185" t="s">
        <v>530</v>
      </c>
      <c r="J185" s="62">
        <v>178</v>
      </c>
      <c r="K185" s="56" t="str">
        <f t="shared" si="14"/>
        <v>В35-178</v>
      </c>
      <c r="L185" s="56" t="str">
        <f t="shared" si="14"/>
        <v>160,00</v>
      </c>
      <c r="M185" s="56" t="str">
        <f t="shared" si="16"/>
        <v>89-7(35)</v>
      </c>
      <c r="N185" s="57">
        <f t="shared" si="15"/>
        <v>0</v>
      </c>
      <c r="O185" s="57">
        <f t="shared" si="15"/>
        <v>0</v>
      </c>
      <c r="P185" s="57" t="str">
        <f t="shared" si="17"/>
        <v>160,00</v>
      </c>
      <c r="Q185" s="58">
        <f t="shared" si="18"/>
        <v>2.1399999999999864</v>
      </c>
      <c r="R185" s="58" t="str">
        <f t="shared" si="19"/>
        <v>157,86</v>
      </c>
      <c r="S185" s="64"/>
    </row>
    <row r="186" spans="2:19">
      <c r="B186" s="54">
        <v>179</v>
      </c>
      <c r="C186" s="55"/>
      <c r="D186" s="55"/>
      <c r="E186" s="55"/>
      <c r="F186" t="s">
        <v>531</v>
      </c>
      <c r="G186" t="s">
        <v>532</v>
      </c>
      <c r="H186" t="s">
        <v>533</v>
      </c>
      <c r="J186" s="62">
        <v>179</v>
      </c>
      <c r="K186" s="56" t="str">
        <f t="shared" si="14"/>
        <v>В35-179</v>
      </c>
      <c r="L186" s="56" t="str">
        <f t="shared" si="14"/>
        <v>160,34</v>
      </c>
      <c r="M186" s="56" t="str">
        <f t="shared" si="16"/>
        <v>89-7(35)</v>
      </c>
      <c r="N186" s="57">
        <f t="shared" si="15"/>
        <v>0</v>
      </c>
      <c r="O186" s="57">
        <f t="shared" si="15"/>
        <v>0</v>
      </c>
      <c r="P186" s="57" t="str">
        <f t="shared" si="17"/>
        <v>160,34</v>
      </c>
      <c r="Q186" s="58">
        <f t="shared" si="18"/>
        <v>4.1800000000000068</v>
      </c>
      <c r="R186" s="58" t="str">
        <f t="shared" si="19"/>
        <v>156,16</v>
      </c>
      <c r="S186" s="64"/>
    </row>
    <row r="187" spans="2:19">
      <c r="B187" s="54">
        <v>180</v>
      </c>
      <c r="C187" s="55"/>
      <c r="D187" s="55"/>
      <c r="E187" s="55"/>
      <c r="F187" t="s">
        <v>534</v>
      </c>
      <c r="G187" t="s">
        <v>535</v>
      </c>
      <c r="H187" t="s">
        <v>536</v>
      </c>
      <c r="J187" s="62">
        <v>180</v>
      </c>
      <c r="K187" s="56" t="str">
        <f t="shared" si="14"/>
        <v>В35-180</v>
      </c>
      <c r="L187" s="56" t="str">
        <f t="shared" si="14"/>
        <v>160,42</v>
      </c>
      <c r="M187" s="56" t="str">
        <f t="shared" si="16"/>
        <v>89-7(35)</v>
      </c>
      <c r="N187" s="57">
        <f t="shared" si="15"/>
        <v>0</v>
      </c>
      <c r="O187" s="57">
        <f t="shared" si="15"/>
        <v>0</v>
      </c>
      <c r="P187" s="57" t="str">
        <f t="shared" si="17"/>
        <v>160,42</v>
      </c>
      <c r="Q187" s="58">
        <f t="shared" si="18"/>
        <v>2.0499999999999829</v>
      </c>
      <c r="R187" s="58" t="str">
        <f t="shared" si="19"/>
        <v>158,37</v>
      </c>
      <c r="S187" s="64"/>
    </row>
    <row r="188" spans="2:19">
      <c r="B188" s="54">
        <v>181</v>
      </c>
      <c r="C188" s="55"/>
      <c r="D188" s="55"/>
      <c r="E188" s="55"/>
      <c r="F188" t="s">
        <v>537</v>
      </c>
      <c r="G188" t="s">
        <v>538</v>
      </c>
      <c r="H188" t="s">
        <v>536</v>
      </c>
      <c r="J188" s="62">
        <v>181</v>
      </c>
      <c r="K188" s="56" t="str">
        <f t="shared" si="14"/>
        <v>В35-181</v>
      </c>
      <c r="L188" s="56" t="str">
        <f t="shared" si="14"/>
        <v>160,39</v>
      </c>
      <c r="M188" s="56" t="str">
        <f t="shared" si="16"/>
        <v>89-7(35)</v>
      </c>
      <c r="N188" s="57">
        <f t="shared" si="15"/>
        <v>0</v>
      </c>
      <c r="O188" s="57">
        <f t="shared" si="15"/>
        <v>0</v>
      </c>
      <c r="P188" s="57" t="str">
        <f t="shared" si="17"/>
        <v>160,39</v>
      </c>
      <c r="Q188" s="58">
        <f t="shared" si="18"/>
        <v>2.0199999999999818</v>
      </c>
      <c r="R188" s="58" t="str">
        <f t="shared" si="19"/>
        <v>158,37</v>
      </c>
      <c r="S188" s="64"/>
    </row>
    <row r="189" spans="2:19">
      <c r="B189" s="54">
        <v>182</v>
      </c>
      <c r="C189" s="55"/>
      <c r="D189" s="55"/>
      <c r="E189" s="55"/>
      <c r="F189" t="s">
        <v>539</v>
      </c>
      <c r="G189" t="s">
        <v>540</v>
      </c>
      <c r="H189" t="s">
        <v>541</v>
      </c>
      <c r="J189" s="62">
        <v>182</v>
      </c>
      <c r="K189" s="56" t="str">
        <f t="shared" si="14"/>
        <v>В35-182</v>
      </c>
      <c r="L189" s="56" t="str">
        <f t="shared" si="14"/>
        <v>160,70</v>
      </c>
      <c r="M189" s="56" t="str">
        <f t="shared" si="16"/>
        <v>89-7(35)</v>
      </c>
      <c r="N189" s="57">
        <f t="shared" si="15"/>
        <v>0</v>
      </c>
      <c r="O189" s="57">
        <f t="shared" si="15"/>
        <v>0</v>
      </c>
      <c r="P189" s="57" t="str">
        <f t="shared" si="17"/>
        <v>160,70</v>
      </c>
      <c r="Q189" s="58">
        <f t="shared" si="18"/>
        <v>1.8999999999999773</v>
      </c>
      <c r="R189" s="58" t="str">
        <f t="shared" si="19"/>
        <v>158,80</v>
      </c>
      <c r="S189" s="64"/>
    </row>
    <row r="190" spans="2:19">
      <c r="B190" s="54">
        <v>183</v>
      </c>
      <c r="C190" s="55"/>
      <c r="D190" s="55"/>
      <c r="E190" s="55"/>
      <c r="F190" t="s">
        <v>542</v>
      </c>
      <c r="G190" t="s">
        <v>543</v>
      </c>
      <c r="H190" t="s">
        <v>544</v>
      </c>
      <c r="J190" s="62">
        <v>183</v>
      </c>
      <c r="K190" s="56" t="str">
        <f t="shared" si="14"/>
        <v>В35-183</v>
      </c>
      <c r="L190" s="56" t="str">
        <f t="shared" si="14"/>
        <v>160,17</v>
      </c>
      <c r="M190" s="56" t="str">
        <f t="shared" si="16"/>
        <v>89-7(35)</v>
      </c>
      <c r="N190" s="57">
        <f t="shared" si="15"/>
        <v>0</v>
      </c>
      <c r="O190" s="57">
        <f t="shared" si="15"/>
        <v>0</v>
      </c>
      <c r="P190" s="57" t="str">
        <f t="shared" si="17"/>
        <v>160,17</v>
      </c>
      <c r="Q190" s="58">
        <f t="shared" si="18"/>
        <v>1.6299999999999955</v>
      </c>
      <c r="R190" s="58" t="str">
        <f t="shared" si="19"/>
        <v>158,54</v>
      </c>
      <c r="S190" s="64"/>
    </row>
    <row r="191" spans="2:19">
      <c r="B191" s="54">
        <v>184</v>
      </c>
      <c r="C191" s="55"/>
      <c r="D191" s="55"/>
      <c r="E191" s="55"/>
      <c r="F191" t="s">
        <v>545</v>
      </c>
      <c r="G191" t="s">
        <v>536</v>
      </c>
      <c r="H191" t="s">
        <v>546</v>
      </c>
      <c r="J191" s="62">
        <v>184</v>
      </c>
      <c r="K191" s="56" t="str">
        <f t="shared" si="14"/>
        <v>В35-184</v>
      </c>
      <c r="L191" s="56" t="str">
        <f t="shared" si="14"/>
        <v>158,37</v>
      </c>
      <c r="M191" s="56" t="str">
        <f t="shared" si="16"/>
        <v>89-7(35)</v>
      </c>
      <c r="N191" s="57">
        <f t="shared" si="15"/>
        <v>0</v>
      </c>
      <c r="O191" s="57">
        <f t="shared" si="15"/>
        <v>0</v>
      </c>
      <c r="P191" s="57" t="str">
        <f t="shared" si="17"/>
        <v>158,37</v>
      </c>
      <c r="Q191" s="58">
        <f t="shared" si="18"/>
        <v>0.59000000000000341</v>
      </c>
      <c r="R191" s="58" t="str">
        <f t="shared" si="19"/>
        <v>157,78</v>
      </c>
      <c r="S191" s="64"/>
    </row>
    <row r="192" spans="2:19">
      <c r="B192" s="54">
        <v>185</v>
      </c>
      <c r="C192" s="55"/>
      <c r="D192" s="55"/>
      <c r="E192" s="55"/>
      <c r="F192" t="s">
        <v>547</v>
      </c>
      <c r="G192" t="s">
        <v>548</v>
      </c>
      <c r="H192" t="s">
        <v>549</v>
      </c>
      <c r="J192" s="62">
        <v>185</v>
      </c>
      <c r="K192" s="56" t="str">
        <f t="shared" ref="K192:L218" si="20">F192</f>
        <v>В35-185</v>
      </c>
      <c r="L192" s="56" t="str">
        <f t="shared" si="20"/>
        <v>158,35</v>
      </c>
      <c r="M192" s="56" t="str">
        <f t="shared" si="16"/>
        <v>89-7(35)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158,35</v>
      </c>
      <c r="Q192" s="58">
        <f t="shared" si="18"/>
        <v>1.8199999999999932</v>
      </c>
      <c r="R192" s="58" t="str">
        <f t="shared" si="19"/>
        <v>156,53</v>
      </c>
      <c r="S192" s="64"/>
    </row>
    <row r="193" spans="2:19">
      <c r="B193" s="54">
        <v>186</v>
      </c>
      <c r="C193" s="55"/>
      <c r="D193" s="55"/>
      <c r="E193" s="55"/>
      <c r="F193" t="s">
        <v>550</v>
      </c>
      <c r="G193" t="s">
        <v>551</v>
      </c>
      <c r="H193" t="s">
        <v>552</v>
      </c>
      <c r="J193" s="62">
        <v>186</v>
      </c>
      <c r="K193" s="56" t="str">
        <f t="shared" si="20"/>
        <v>В35-186</v>
      </c>
      <c r="L193" s="56" t="str">
        <f t="shared" si="20"/>
        <v>158,69</v>
      </c>
      <c r="M193" s="56" t="str">
        <f t="shared" si="16"/>
        <v>89-7(35)</v>
      </c>
      <c r="N193" s="57">
        <f t="shared" si="21"/>
        <v>0</v>
      </c>
      <c r="O193" s="57">
        <f t="shared" si="21"/>
        <v>0</v>
      </c>
      <c r="P193" s="57" t="str">
        <f t="shared" si="17"/>
        <v>158,69</v>
      </c>
      <c r="Q193" s="58">
        <f t="shared" si="18"/>
        <v>1.5900000000000034</v>
      </c>
      <c r="R193" s="58" t="str">
        <f t="shared" si="19"/>
        <v>157,10</v>
      </c>
      <c r="S193" s="64"/>
    </row>
    <row r="194" spans="2:19">
      <c r="B194" s="54">
        <v>187</v>
      </c>
      <c r="C194" s="55"/>
      <c r="D194" s="55"/>
      <c r="E194" s="55"/>
      <c r="F194" t="s">
        <v>553</v>
      </c>
      <c r="G194" t="s">
        <v>554</v>
      </c>
      <c r="H194" t="s">
        <v>555</v>
      </c>
      <c r="J194" s="62">
        <v>187</v>
      </c>
      <c r="K194" s="56" t="str">
        <f t="shared" si="20"/>
        <v>В35-187</v>
      </c>
      <c r="L194" s="56" t="str">
        <f t="shared" si="20"/>
        <v>158,19</v>
      </c>
      <c r="M194" s="56" t="str">
        <f t="shared" si="16"/>
        <v>89-7(35)</v>
      </c>
      <c r="N194" s="57">
        <f t="shared" si="21"/>
        <v>0</v>
      </c>
      <c r="O194" s="57">
        <f t="shared" si="21"/>
        <v>0</v>
      </c>
      <c r="P194" s="57" t="str">
        <f t="shared" si="17"/>
        <v>158,19</v>
      </c>
      <c r="Q194" s="58">
        <f t="shared" si="18"/>
        <v>1.8299999999999841</v>
      </c>
      <c r="R194" s="58" t="str">
        <f t="shared" si="19"/>
        <v>156,36</v>
      </c>
      <c r="S194" s="64"/>
    </row>
    <row r="195" spans="2:19">
      <c r="B195" s="54">
        <v>188</v>
      </c>
      <c r="C195" s="55"/>
      <c r="D195" s="55"/>
      <c r="E195" s="55"/>
      <c r="F195" t="s">
        <v>556</v>
      </c>
      <c r="G195" t="s">
        <v>497</v>
      </c>
      <c r="H195" t="s">
        <v>557</v>
      </c>
      <c r="J195" s="62">
        <v>188</v>
      </c>
      <c r="K195" s="56" t="str">
        <f t="shared" si="20"/>
        <v>В35-188</v>
      </c>
      <c r="L195" s="56" t="str">
        <f t="shared" si="20"/>
        <v>160,55</v>
      </c>
      <c r="M195" s="56" t="str">
        <f t="shared" si="16"/>
        <v>89-7(35)</v>
      </c>
      <c r="N195" s="57">
        <f t="shared" si="21"/>
        <v>0</v>
      </c>
      <c r="O195" s="57">
        <f t="shared" si="21"/>
        <v>0</v>
      </c>
      <c r="P195" s="57" t="str">
        <f t="shared" si="17"/>
        <v>160,55</v>
      </c>
      <c r="Q195" s="58">
        <f t="shared" si="18"/>
        <v>1.7700000000000102</v>
      </c>
      <c r="R195" s="58" t="str">
        <f t="shared" si="19"/>
        <v>158,78</v>
      </c>
      <c r="S195" s="64"/>
    </row>
    <row r="196" spans="2:19">
      <c r="B196" s="54">
        <v>189</v>
      </c>
      <c r="C196" s="55"/>
      <c r="D196" s="55"/>
      <c r="E196" s="55"/>
      <c r="F196" t="s">
        <v>558</v>
      </c>
      <c r="G196" t="s">
        <v>497</v>
      </c>
      <c r="J196" s="62">
        <v>189</v>
      </c>
      <c r="K196" s="56" t="str">
        <f t="shared" si="20"/>
        <v>В35-189</v>
      </c>
      <c r="L196" s="56" t="str">
        <f t="shared" si="20"/>
        <v>160,55</v>
      </c>
      <c r="M196" s="56" t="str">
        <f t="shared" si="16"/>
        <v>89-7(35)</v>
      </c>
      <c r="N196" s="57">
        <f t="shared" si="21"/>
        <v>0</v>
      </c>
      <c r="O196" s="57">
        <f t="shared" si="21"/>
        <v>0</v>
      </c>
      <c r="P196" s="57" t="str">
        <f t="shared" si="17"/>
        <v>160,55</v>
      </c>
      <c r="Q196" s="58">
        <f t="shared" si="18"/>
        <v>160.55000000000001</v>
      </c>
      <c r="R196" s="58">
        <f t="shared" si="19"/>
        <v>0</v>
      </c>
      <c r="S196" s="64"/>
    </row>
    <row r="197" spans="2:19">
      <c r="B197" s="54">
        <v>190</v>
      </c>
      <c r="C197" s="55"/>
      <c r="D197" s="55"/>
      <c r="E197" s="55"/>
      <c r="F197" t="s">
        <v>559</v>
      </c>
      <c r="G197" t="s">
        <v>560</v>
      </c>
      <c r="H197" t="s">
        <v>561</v>
      </c>
      <c r="J197" s="62">
        <v>190</v>
      </c>
      <c r="K197" s="56" t="str">
        <f t="shared" si="20"/>
        <v>В35-190</v>
      </c>
      <c r="L197" s="56" t="str">
        <f t="shared" si="20"/>
        <v>160,52</v>
      </c>
      <c r="M197" s="56" t="str">
        <f t="shared" si="16"/>
        <v>89-7(35)</v>
      </c>
      <c r="N197" s="57">
        <f t="shared" si="21"/>
        <v>0</v>
      </c>
      <c r="O197" s="57">
        <f t="shared" si="21"/>
        <v>0</v>
      </c>
      <c r="P197" s="57" t="str">
        <f t="shared" si="17"/>
        <v>160,52</v>
      </c>
      <c r="Q197" s="58">
        <f t="shared" si="18"/>
        <v>1.7900000000000205</v>
      </c>
      <c r="R197" s="58" t="str">
        <f t="shared" si="19"/>
        <v>158,73</v>
      </c>
      <c r="S197" s="64"/>
    </row>
    <row r="198" spans="2:19">
      <c r="B198" s="54">
        <v>191</v>
      </c>
      <c r="C198" s="55"/>
      <c r="D198" s="55"/>
      <c r="E198" s="55"/>
      <c r="F198" t="s">
        <v>562</v>
      </c>
      <c r="G198" t="s">
        <v>563</v>
      </c>
      <c r="H198" t="s">
        <v>564</v>
      </c>
      <c r="J198" s="62">
        <v>191</v>
      </c>
      <c r="K198" s="56" t="str">
        <f t="shared" si="20"/>
        <v>В35-191</v>
      </c>
      <c r="L198" s="56" t="str">
        <f t="shared" si="20"/>
        <v>158,48</v>
      </c>
      <c r="M198" s="56" t="str">
        <f t="shared" si="16"/>
        <v>89-7(35)</v>
      </c>
      <c r="N198" s="57">
        <f t="shared" si="21"/>
        <v>0</v>
      </c>
      <c r="O198" s="57">
        <f t="shared" si="21"/>
        <v>0</v>
      </c>
      <c r="P198" s="57" t="str">
        <f t="shared" si="17"/>
        <v>158,48</v>
      </c>
      <c r="Q198" s="58">
        <f t="shared" si="18"/>
        <v>1.6499999999999773</v>
      </c>
      <c r="R198" s="58" t="str">
        <f t="shared" si="19"/>
        <v>156,83</v>
      </c>
      <c r="S198" s="64"/>
    </row>
    <row r="199" spans="2:19">
      <c r="B199" s="54">
        <v>192</v>
      </c>
      <c r="C199" s="55"/>
      <c r="D199" s="55"/>
      <c r="E199" s="55"/>
      <c r="F199" t="s">
        <v>565</v>
      </c>
      <c r="G199" t="s">
        <v>566</v>
      </c>
      <c r="H199" t="s">
        <v>567</v>
      </c>
      <c r="J199" s="62">
        <v>192</v>
      </c>
      <c r="K199" s="56" t="str">
        <f t="shared" si="20"/>
        <v>В35-192</v>
      </c>
      <c r="L199" s="56" t="str">
        <f t="shared" si="20"/>
        <v>158,47</v>
      </c>
      <c r="M199" s="56" t="str">
        <f t="shared" si="16"/>
        <v>89-7(35)</v>
      </c>
      <c r="N199" s="57">
        <f t="shared" si="21"/>
        <v>0</v>
      </c>
      <c r="O199" s="57">
        <f t="shared" si="21"/>
        <v>0</v>
      </c>
      <c r="P199" s="57" t="str">
        <f t="shared" si="17"/>
        <v>158,47</v>
      </c>
      <c r="Q199" s="58">
        <f t="shared" si="18"/>
        <v>1.4900000000000091</v>
      </c>
      <c r="R199" s="58" t="str">
        <f t="shared" si="19"/>
        <v>156,98</v>
      </c>
      <c r="S199" s="64"/>
    </row>
    <row r="200" spans="2:19">
      <c r="B200" s="54">
        <v>193</v>
      </c>
      <c r="C200" s="55"/>
      <c r="D200" s="55"/>
      <c r="E200" s="55"/>
      <c r="F200" t="s">
        <v>568</v>
      </c>
      <c r="G200" t="s">
        <v>569</v>
      </c>
      <c r="J200" s="62">
        <v>193</v>
      </c>
      <c r="K200" s="56" t="str">
        <f t="shared" si="20"/>
        <v>В35-193</v>
      </c>
      <c r="L200" s="56" t="str">
        <f t="shared" si="20"/>
        <v>161,20</v>
      </c>
      <c r="M200" s="56" t="str">
        <f t="shared" si="16"/>
        <v>89-7(35)</v>
      </c>
      <c r="N200" s="57">
        <f t="shared" si="21"/>
        <v>0</v>
      </c>
      <c r="O200" s="57">
        <f t="shared" si="21"/>
        <v>0</v>
      </c>
      <c r="P200" s="57" t="str">
        <f t="shared" si="17"/>
        <v>161,20</v>
      </c>
      <c r="Q200" s="58">
        <f t="shared" si="18"/>
        <v>161.19999999999999</v>
      </c>
      <c r="R200" s="58">
        <f t="shared" si="19"/>
        <v>0</v>
      </c>
      <c r="S200" s="64"/>
    </row>
    <row r="201" spans="2:19">
      <c r="B201" s="54">
        <v>194</v>
      </c>
      <c r="C201" s="55"/>
      <c r="D201" s="55"/>
      <c r="E201" s="55"/>
      <c r="F201" t="s">
        <v>570</v>
      </c>
      <c r="G201" t="s">
        <v>571</v>
      </c>
      <c r="H201" t="s">
        <v>572</v>
      </c>
      <c r="J201" s="62">
        <v>194</v>
      </c>
      <c r="K201" s="56" t="str">
        <f t="shared" si="20"/>
        <v>В35-194</v>
      </c>
      <c r="L201" s="56" t="str">
        <f t="shared" si="20"/>
        <v>161,21</v>
      </c>
      <c r="M201" s="56" t="str">
        <f t="shared" ref="M201:M207" si="22">$L$2</f>
        <v>89-7(35)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161,21</v>
      </c>
      <c r="Q201" s="58">
        <f t="shared" ref="Q201:Q227" si="24">P201-R201</f>
        <v>1.6500000000000057</v>
      </c>
      <c r="R201" s="58" t="str">
        <f t="shared" ref="R201:R227" si="25">H201</f>
        <v>159,56</v>
      </c>
      <c r="S201" s="64"/>
    </row>
    <row r="202" spans="2:19">
      <c r="B202" s="54">
        <v>195</v>
      </c>
      <c r="C202" s="55"/>
      <c r="D202" s="55"/>
      <c r="E202" s="55"/>
      <c r="F202" t="s">
        <v>573</v>
      </c>
      <c r="G202" t="s">
        <v>574</v>
      </c>
      <c r="H202" t="s">
        <v>575</v>
      </c>
      <c r="J202" s="62">
        <v>195</v>
      </c>
      <c r="K202" s="56" t="str">
        <f t="shared" si="20"/>
        <v>В35-195</v>
      </c>
      <c r="L202" s="56" t="str">
        <f t="shared" si="20"/>
        <v>160,58</v>
      </c>
      <c r="M202" s="56" t="str">
        <f t="shared" si="22"/>
        <v>89-7(35)</v>
      </c>
      <c r="N202" s="57">
        <f t="shared" si="21"/>
        <v>0</v>
      </c>
      <c r="O202" s="57">
        <f t="shared" si="21"/>
        <v>0</v>
      </c>
      <c r="P202" s="57" t="str">
        <f t="shared" si="23"/>
        <v>160,58</v>
      </c>
      <c r="Q202" s="58">
        <f t="shared" si="24"/>
        <v>1.75</v>
      </c>
      <c r="R202" s="58" t="str">
        <f t="shared" si="25"/>
        <v>158,83</v>
      </c>
      <c r="S202" s="64"/>
    </row>
    <row r="203" spans="2:19">
      <c r="B203" s="54">
        <v>196</v>
      </c>
      <c r="C203" s="55"/>
      <c r="D203" s="55"/>
      <c r="E203" s="55"/>
      <c r="F203" t="s">
        <v>576</v>
      </c>
      <c r="G203" t="s">
        <v>577</v>
      </c>
      <c r="H203" t="s">
        <v>523</v>
      </c>
      <c r="J203" s="62">
        <v>196</v>
      </c>
      <c r="K203" s="56" t="str">
        <f t="shared" si="20"/>
        <v>В35-196</v>
      </c>
      <c r="L203" s="56" t="str">
        <f t="shared" si="20"/>
        <v>161,10</v>
      </c>
      <c r="M203" s="56" t="str">
        <f t="shared" si="22"/>
        <v>89-7(35)</v>
      </c>
      <c r="N203" s="57">
        <f t="shared" si="21"/>
        <v>0</v>
      </c>
      <c r="O203" s="57">
        <f t="shared" si="21"/>
        <v>0</v>
      </c>
      <c r="P203" s="57" t="str">
        <f t="shared" si="23"/>
        <v>161,10</v>
      </c>
      <c r="Q203" s="58">
        <f t="shared" si="24"/>
        <v>1.5999999999999943</v>
      </c>
      <c r="R203" s="58" t="str">
        <f t="shared" si="25"/>
        <v>159,50</v>
      </c>
      <c r="S203" s="64"/>
    </row>
    <row r="204" spans="2:19">
      <c r="B204" s="54">
        <v>197</v>
      </c>
      <c r="C204" s="55"/>
      <c r="D204" s="55"/>
      <c r="E204" s="55"/>
      <c r="F204" t="s">
        <v>578</v>
      </c>
      <c r="G204" t="s">
        <v>579</v>
      </c>
      <c r="H204" t="s">
        <v>523</v>
      </c>
      <c r="J204" s="62">
        <v>197</v>
      </c>
      <c r="K204" s="56" t="str">
        <f t="shared" si="20"/>
        <v>В35-197</v>
      </c>
      <c r="L204" s="56" t="str">
        <f t="shared" si="20"/>
        <v>161,15</v>
      </c>
      <c r="M204" s="56" t="str">
        <f t="shared" si="22"/>
        <v>89-7(35)</v>
      </c>
      <c r="N204" s="57">
        <f t="shared" si="21"/>
        <v>0</v>
      </c>
      <c r="O204" s="57">
        <f t="shared" si="21"/>
        <v>0</v>
      </c>
      <c r="P204" s="57" t="str">
        <f t="shared" si="23"/>
        <v>161,15</v>
      </c>
      <c r="Q204" s="58">
        <f t="shared" si="24"/>
        <v>1.6500000000000057</v>
      </c>
      <c r="R204" s="58" t="str">
        <f t="shared" si="25"/>
        <v>159,50</v>
      </c>
      <c r="S204" s="64"/>
    </row>
    <row r="205" spans="2:19">
      <c r="B205" s="54">
        <v>198</v>
      </c>
      <c r="C205" s="55"/>
      <c r="D205" s="55"/>
      <c r="E205" s="55"/>
      <c r="F205" t="s">
        <v>580</v>
      </c>
      <c r="G205" t="s">
        <v>581</v>
      </c>
      <c r="H205" t="s">
        <v>517</v>
      </c>
      <c r="J205" s="62">
        <v>198</v>
      </c>
      <c r="K205" s="56" t="str">
        <f t="shared" si="20"/>
        <v>В35-198</v>
      </c>
      <c r="L205" s="56" t="str">
        <f t="shared" si="20"/>
        <v>161,22</v>
      </c>
      <c r="M205" s="56" t="str">
        <f t="shared" si="22"/>
        <v>89-7(35)</v>
      </c>
      <c r="N205" s="57">
        <f t="shared" si="21"/>
        <v>0</v>
      </c>
      <c r="O205" s="57">
        <f t="shared" si="21"/>
        <v>0</v>
      </c>
      <c r="P205" s="57" t="str">
        <f t="shared" si="23"/>
        <v>161,22</v>
      </c>
      <c r="Q205" s="58">
        <f t="shared" si="24"/>
        <v>1.9199999999999875</v>
      </c>
      <c r="R205" s="58" t="str">
        <f t="shared" si="25"/>
        <v>159,30</v>
      </c>
      <c r="S205" s="64"/>
    </row>
    <row r="206" spans="2:19">
      <c r="B206" s="54">
        <v>199</v>
      </c>
      <c r="C206" s="55"/>
      <c r="D206" s="55"/>
      <c r="E206" s="55"/>
      <c r="F206" t="s">
        <v>582</v>
      </c>
      <c r="G206" t="s">
        <v>583</v>
      </c>
      <c r="H206" t="s">
        <v>584</v>
      </c>
      <c r="J206" s="62">
        <v>199</v>
      </c>
      <c r="K206" s="56" t="str">
        <f t="shared" si="20"/>
        <v>В35-199</v>
      </c>
      <c r="L206" s="56" t="str">
        <f t="shared" si="20"/>
        <v>160,68</v>
      </c>
      <c r="M206" s="56" t="str">
        <f t="shared" si="22"/>
        <v>89-7(35)</v>
      </c>
      <c r="N206" s="57">
        <f t="shared" si="21"/>
        <v>0</v>
      </c>
      <c r="O206" s="57">
        <f t="shared" si="21"/>
        <v>0</v>
      </c>
      <c r="P206" s="57" t="str">
        <f t="shared" si="23"/>
        <v>160,68</v>
      </c>
      <c r="Q206" s="58">
        <f t="shared" si="24"/>
        <v>1.4300000000000068</v>
      </c>
      <c r="R206" s="58" t="str">
        <f t="shared" si="25"/>
        <v>159,25</v>
      </c>
      <c r="S206" s="64"/>
    </row>
    <row r="207" spans="2:19">
      <c r="B207" s="54">
        <v>200</v>
      </c>
      <c r="C207" s="55"/>
      <c r="D207" s="55"/>
      <c r="E207" s="55"/>
      <c r="F207" t="s">
        <v>585</v>
      </c>
      <c r="G207" t="s">
        <v>586</v>
      </c>
      <c r="H207" t="s">
        <v>587</v>
      </c>
      <c r="I207" s="65"/>
      <c r="J207" s="62">
        <v>200</v>
      </c>
      <c r="K207" s="56" t="str">
        <f t="shared" si="20"/>
        <v>В35-200</v>
      </c>
      <c r="L207" s="56" t="str">
        <f t="shared" si="20"/>
        <v>160,37</v>
      </c>
      <c r="M207" s="56" t="str">
        <f t="shared" si="22"/>
        <v>89-7(35)</v>
      </c>
      <c r="N207" s="57">
        <f t="shared" si="21"/>
        <v>0</v>
      </c>
      <c r="O207" s="57">
        <f t="shared" si="21"/>
        <v>0</v>
      </c>
      <c r="P207" s="57" t="str">
        <f t="shared" si="23"/>
        <v>160,37</v>
      </c>
      <c r="Q207" s="58">
        <f t="shared" si="24"/>
        <v>1.1700000000000159</v>
      </c>
      <c r="R207" s="58" t="str">
        <f t="shared" si="25"/>
        <v>159,20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1083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(2)'!K16</f>
        <v>В36-9</v>
      </c>
      <c r="B4" s="21"/>
      <c r="C4" s="2" t="str">
        <f>'GPS точки Заріччя (2)'!M8</f>
        <v>89-8(36)</v>
      </c>
      <c r="D4" s="14" t="str">
        <f>'GPS точки Заріччя (2)'!L16</f>
        <v>175,71</v>
      </c>
      <c r="E4" s="71" t="str">
        <f>'GPS точки Заріччя (2)'!R16</f>
        <v>173,25</v>
      </c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1084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(2)'!K17</f>
        <v>В36-10</v>
      </c>
      <c r="B4" s="21"/>
      <c r="C4" s="2" t="str">
        <f>'GPS точки Заріччя (2)'!M8</f>
        <v>89-8(36)</v>
      </c>
      <c r="D4" s="14" t="str">
        <f>'GPS точки Заріччя (2)'!L17</f>
        <v>175,68</v>
      </c>
      <c r="E4" s="71" t="str">
        <f>'GPS точки Заріччя (2)'!R17</f>
        <v>173,48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/>
      <c r="C9" s="15" t="s">
        <v>604</v>
      </c>
      <c r="D9" s="16" t="s">
        <v>605</v>
      </c>
      <c r="E9" s="16"/>
      <c r="F9" s="3"/>
    </row>
    <row r="10" spans="1:9" ht="15">
      <c r="A10" s="15">
        <v>3</v>
      </c>
      <c r="B10" s="72">
        <v>3</v>
      </c>
      <c r="C10" s="15">
        <v>25</v>
      </c>
      <c r="D10" s="16" t="s">
        <v>591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1085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4" sqref="P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1086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(2)'!K18</f>
        <v>В36-11</v>
      </c>
      <c r="B4" s="21"/>
      <c r="C4" s="2" t="str">
        <f>'GPS точки Заріччя (2)'!M8</f>
        <v>89-8(36)</v>
      </c>
      <c r="D4" s="14" t="str">
        <f>'GPS точки Заріччя (2)'!L18</f>
        <v>175,65</v>
      </c>
      <c r="E4" s="71" t="str">
        <f>'GPS точки Заріччя (2)'!R18</f>
        <v>173,45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3</v>
      </c>
      <c r="C9" s="15">
        <v>25</v>
      </c>
      <c r="D9" s="16" t="s">
        <v>591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1087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1088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1089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20</v>
      </c>
      <c r="D9" s="16" t="s">
        <v>591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20</v>
      </c>
      <c r="C27" s="14" t="s">
        <v>594</v>
      </c>
      <c r="D27" s="22" t="s">
        <v>1090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I4" sqref="I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1091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1094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591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589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1092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1093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1095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(2)'!K19</f>
        <v>В36-12</v>
      </c>
      <c r="B4" s="21"/>
      <c r="C4" s="2" t="str">
        <f>'GPS точки Заріччя (2)'!M8</f>
        <v>89-8(36)</v>
      </c>
      <c r="D4" s="14" t="str">
        <f>'GPS точки Заріччя (2)'!L19</f>
        <v>175,80</v>
      </c>
      <c r="E4" s="71" t="str">
        <f>'GPS точки Заріччя (2)'!R19</f>
        <v>173,65</v>
      </c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1096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(2)'!K28</f>
        <v>В36-21</v>
      </c>
      <c r="B4" s="21"/>
      <c r="C4" s="2" t="str">
        <f>'GPS точки Заріччя (2)'!M8</f>
        <v>89-8(36)</v>
      </c>
      <c r="D4" s="14" t="str">
        <f>'GPS точки Заріччя (2)'!L28</f>
        <v>175,45</v>
      </c>
      <c r="E4" s="71" t="str">
        <f>'GPS точки Заріччя (2)'!R28</f>
        <v>173,64</v>
      </c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21" sqref="Q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1097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(2)'!K29</f>
        <v>В36-22</v>
      </c>
      <c r="B4" s="21"/>
      <c r="C4" s="2" t="str">
        <f>'GPS точки Заріччя (2)'!M8</f>
        <v>89-8(36)</v>
      </c>
      <c r="D4" s="14" t="str">
        <f>'GPS точки Заріччя (2)'!L29</f>
        <v>175,43</v>
      </c>
      <c r="E4" s="71" t="str">
        <f>'GPS точки Заріччя (2)'!R29</f>
        <v>173,13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589</v>
      </c>
      <c r="E10" s="16"/>
      <c r="F10" s="3"/>
    </row>
    <row r="11" spans="1:9" ht="15">
      <c r="A11" s="15">
        <v>4</v>
      </c>
      <c r="B11" s="72">
        <v>2</v>
      </c>
      <c r="C11" s="15">
        <v>25</v>
      </c>
      <c r="D11" s="16" t="s">
        <v>591</v>
      </c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100</v>
      </c>
      <c r="C26" s="14" t="s">
        <v>594</v>
      </c>
      <c r="D26" s="22" t="s">
        <v>602</v>
      </c>
      <c r="E26" s="22"/>
      <c r="F26" s="3"/>
    </row>
    <row r="27" spans="1:6" ht="15">
      <c r="A27" s="15">
        <v>2</v>
      </c>
      <c r="B27" s="15">
        <v>50</v>
      </c>
      <c r="C27" s="14" t="s">
        <v>594</v>
      </c>
      <c r="D27" s="22" t="s">
        <v>1098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1099</v>
      </c>
      <c r="E28" s="22"/>
      <c r="F28" s="3"/>
    </row>
    <row r="29" spans="1:6" ht="15" customHeight="1">
      <c r="A29" s="15">
        <v>4</v>
      </c>
      <c r="B29" s="15">
        <v>25</v>
      </c>
      <c r="C29" s="14" t="s">
        <v>594</v>
      </c>
      <c r="D29" s="22" t="s">
        <v>1100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11" sqref="O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1101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1102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607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1099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1103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1104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(2)'!K30</f>
        <v>В36-23</v>
      </c>
      <c r="B4" s="21"/>
      <c r="C4" s="2" t="str">
        <f>'GPS точки Заріччя (2)'!M8</f>
        <v>89-8(36)</v>
      </c>
      <c r="D4" s="14" t="str">
        <f>'GPS точки Заріччя (2)'!L30</f>
        <v>175,45</v>
      </c>
      <c r="E4" s="71" t="str">
        <f>'GPS точки Заріччя (2)'!R30</f>
        <v>173,07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20</v>
      </c>
      <c r="D9" s="16" t="s">
        <v>591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20</v>
      </c>
      <c r="C27" s="14" t="s">
        <v>594</v>
      </c>
      <c r="D27" s="22" t="s">
        <v>1105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10" sqref="Q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tr">
        <f>'GPS точки Заріччя'!K89</f>
        <v>В35-82</v>
      </c>
      <c r="B4" s="21"/>
      <c r="C4" s="2" t="str">
        <f>'GPS точки Заріччя'!M89</f>
        <v>89-7(35)</v>
      </c>
      <c r="D4" s="13" t="str">
        <f>'GPS точки Заріччя'!L89</f>
        <v>179,69</v>
      </c>
      <c r="E4" s="71" t="str">
        <f>'GPS точки Заріччя'!R89</f>
        <v>175,28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72">
        <v>3</v>
      </c>
      <c r="C8" s="12">
        <v>100</v>
      </c>
      <c r="D8" s="22" t="s">
        <v>589</v>
      </c>
      <c r="E8" s="22"/>
      <c r="F8" s="3"/>
    </row>
    <row r="9" spans="1:9" ht="15">
      <c r="A9" s="12">
        <v>2</v>
      </c>
      <c r="B9" s="72">
        <v>3</v>
      </c>
      <c r="C9" s="12">
        <v>100</v>
      </c>
      <c r="D9" s="16" t="s">
        <v>590</v>
      </c>
      <c r="E9" s="16"/>
      <c r="F9" s="3"/>
    </row>
    <row r="10" spans="1:9" ht="15">
      <c r="A10" s="12">
        <v>3</v>
      </c>
      <c r="B10" s="72">
        <v>3</v>
      </c>
      <c r="C10" s="12">
        <v>50</v>
      </c>
      <c r="D10" s="16" t="s">
        <v>591</v>
      </c>
      <c r="E10" s="16"/>
      <c r="F10" s="3"/>
    </row>
    <row r="11" spans="1:9" ht="15">
      <c r="A11" s="12">
        <v>4</v>
      </c>
      <c r="B11" s="72">
        <v>3</v>
      </c>
      <c r="C11" s="12">
        <v>25</v>
      </c>
      <c r="D11" s="16" t="s">
        <v>591</v>
      </c>
      <c r="E11" s="16"/>
      <c r="F11" s="3"/>
    </row>
    <row r="12" spans="1:9" ht="15">
      <c r="A12" s="12">
        <v>5</v>
      </c>
      <c r="B12" s="72">
        <v>3</v>
      </c>
      <c r="C12" s="12">
        <v>25</v>
      </c>
      <c r="D12" s="16" t="s">
        <v>591</v>
      </c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2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2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>
        <v>100</v>
      </c>
      <c r="C27" s="14" t="s">
        <v>594</v>
      </c>
      <c r="D27" s="22" t="s">
        <v>595</v>
      </c>
      <c r="E27" s="22"/>
      <c r="F27" s="3"/>
    </row>
    <row r="28" spans="1:6" ht="15">
      <c r="A28" s="12">
        <v>3</v>
      </c>
      <c r="B28" s="12">
        <v>50</v>
      </c>
      <c r="C28" s="14" t="s">
        <v>594</v>
      </c>
      <c r="D28" s="22" t="s">
        <v>597</v>
      </c>
      <c r="E28" s="22"/>
      <c r="F28" s="3"/>
    </row>
    <row r="29" spans="1:6" ht="15">
      <c r="A29" s="12">
        <v>4</v>
      </c>
      <c r="B29" s="12">
        <v>25</v>
      </c>
      <c r="C29" s="14" t="s">
        <v>594</v>
      </c>
      <c r="D29" s="22" t="s">
        <v>596</v>
      </c>
      <c r="E29" s="22"/>
      <c r="F29" s="3"/>
    </row>
    <row r="30" spans="1:6" ht="15">
      <c r="A30" s="12">
        <v>5</v>
      </c>
      <c r="B30" s="12">
        <v>25</v>
      </c>
      <c r="C30" s="14" t="s">
        <v>594</v>
      </c>
      <c r="D30" s="22" t="s">
        <v>596</v>
      </c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3" sqref="P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1106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(2)'!K31</f>
        <v>В36-24</v>
      </c>
      <c r="B4" s="21"/>
      <c r="C4" s="2" t="str">
        <f>'GPS точки Заріччя (2)'!M8</f>
        <v>89-8(36)</v>
      </c>
      <c r="D4" s="14" t="str">
        <f>'GPS точки Заріччя (2)'!L31</f>
        <v>175,30</v>
      </c>
      <c r="E4" s="71" t="str">
        <f>'GPS точки Заріччя (2)'!R31</f>
        <v>173,28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1107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0" sqref="P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1108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1109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50</v>
      </c>
      <c r="C27" s="14" t="s">
        <v>594</v>
      </c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2" sqref="F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1110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(2)'!K32</f>
        <v>В36-25</v>
      </c>
      <c r="B4" s="21"/>
      <c r="C4" s="2" t="str">
        <f>'GPS точки Заріччя (2)'!M8</f>
        <v>89-8(36)</v>
      </c>
      <c r="D4" s="14" t="str">
        <f>'GPS точки Заріччя (2)'!L32</f>
        <v>175,27</v>
      </c>
      <c r="E4" s="71" t="str">
        <f>'GPS точки Заріччя (2)'!R32</f>
        <v>173,21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1111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8" sqref="H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1112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(2)'!K33</f>
        <v>В36-26</v>
      </c>
      <c r="B4" s="21"/>
      <c r="C4" s="2" t="str">
        <f>'GPS точки Заріччя (2)'!M8</f>
        <v>89-8(36)</v>
      </c>
      <c r="D4" s="14" t="str">
        <f>'GPS точки Заріччя (2)'!L33</f>
        <v>175,32</v>
      </c>
      <c r="E4" s="71" t="str">
        <f>'GPS точки Заріччя (2)'!R33</f>
        <v>173,40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589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1113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1114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H29" sqref="H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1115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(2)'!K34</f>
        <v>В36-27</v>
      </c>
      <c r="B4" s="21"/>
      <c r="C4" s="2" t="str">
        <f>'GPS точки Заріччя (2)'!M8</f>
        <v>89-8(36)</v>
      </c>
      <c r="D4" s="14" t="str">
        <f>'GPS точки Заріччя (2)'!L34</f>
        <v>175,28</v>
      </c>
      <c r="E4" s="71" t="str">
        <f>'GPS точки Заріччя (2)'!R34</f>
        <v>173,66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/>
      <c r="C9" s="15" t="s">
        <v>604</v>
      </c>
      <c r="D9" s="16" t="s">
        <v>605</v>
      </c>
      <c r="E9" s="16"/>
      <c r="F9" s="3"/>
    </row>
    <row r="10" spans="1:9" ht="15">
      <c r="A10" s="15">
        <v>3</v>
      </c>
      <c r="B10" s="72">
        <v>2</v>
      </c>
      <c r="C10" s="15">
        <v>20</v>
      </c>
      <c r="D10" s="16" t="s">
        <v>607</v>
      </c>
      <c r="E10" s="16"/>
      <c r="F10" s="3"/>
    </row>
    <row r="11" spans="1:9" ht="15">
      <c r="A11" s="15">
        <v>4</v>
      </c>
      <c r="B11" s="72">
        <v>2</v>
      </c>
      <c r="C11" s="15">
        <v>20</v>
      </c>
      <c r="D11" s="16" t="s">
        <v>591</v>
      </c>
      <c r="E11" s="16"/>
      <c r="F11" s="3"/>
    </row>
    <row r="12" spans="1:9" ht="15">
      <c r="A12" s="15">
        <v>5</v>
      </c>
      <c r="B12" s="72">
        <v>2</v>
      </c>
      <c r="C12" s="15">
        <v>20</v>
      </c>
      <c r="D12" s="16" t="s">
        <v>591</v>
      </c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>
        <v>20</v>
      </c>
      <c r="C28" s="14" t="s">
        <v>1116</v>
      </c>
      <c r="D28" s="22" t="s">
        <v>1117</v>
      </c>
      <c r="E28" s="22"/>
      <c r="F28" s="3"/>
    </row>
    <row r="29" spans="1:6" ht="15">
      <c r="A29" s="15">
        <v>4</v>
      </c>
      <c r="B29" s="15">
        <v>20</v>
      </c>
      <c r="C29" s="14" t="s">
        <v>594</v>
      </c>
      <c r="D29" s="22" t="s">
        <v>1118</v>
      </c>
      <c r="E29" s="22"/>
      <c r="F29" s="3"/>
    </row>
    <row r="30" spans="1:6" ht="15">
      <c r="A30" s="15">
        <v>5</v>
      </c>
      <c r="B30" s="15">
        <v>20</v>
      </c>
      <c r="C30" s="14" t="s">
        <v>594</v>
      </c>
      <c r="D30" s="22" t="s">
        <v>1119</v>
      </c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1120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1121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1122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1123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(2)'!K35</f>
        <v>В36-28</v>
      </c>
      <c r="B4" s="21"/>
      <c r="C4" s="2" t="str">
        <f>'GPS точки Заріччя (2)'!M8</f>
        <v>89-8(36)</v>
      </c>
      <c r="D4" s="14" t="str">
        <f>'GPS точки Заріччя (2)'!L35</f>
        <v>175,39</v>
      </c>
      <c r="E4" s="71" t="str">
        <f>'GPS точки Заріччя (2)'!R35</f>
        <v>173,47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607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1119</v>
      </c>
      <c r="E27" s="22"/>
      <c r="F27" s="3"/>
    </row>
    <row r="28" spans="1:6" ht="15">
      <c r="A28" s="15">
        <v>3</v>
      </c>
      <c r="B28" s="15">
        <v>25</v>
      </c>
      <c r="C28" s="14" t="s">
        <v>1116</v>
      </c>
      <c r="D28" s="22" t="s">
        <v>1124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1125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(2)'!K36</f>
        <v>В36-29</v>
      </c>
      <c r="B4" s="21"/>
      <c r="C4" s="2" t="str">
        <f>'GPS точки Заріччя (2)'!M8</f>
        <v>89-8(36)</v>
      </c>
      <c r="D4" s="14" t="str">
        <f>'GPS точки Заріччя (2)'!L36</f>
        <v>175,36</v>
      </c>
      <c r="E4" s="71" t="str">
        <f>'GPS точки Заріччя (2)'!R36</f>
        <v>173,59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1116</v>
      </c>
      <c r="D27" s="22" t="s">
        <v>1126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1127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(2)'!K37</f>
        <v>В36-30</v>
      </c>
      <c r="B4" s="21"/>
      <c r="C4" s="2" t="str">
        <f>'GPS точки Заріччя (2)'!M8</f>
        <v>89-8(36)</v>
      </c>
      <c r="D4" s="14" t="str">
        <f>'GPS точки Заріччя (2)'!L37</f>
        <v>175,23</v>
      </c>
      <c r="E4" s="71" t="str">
        <f>'GPS точки Заріччя (2)'!R37</f>
        <v>173,40</v>
      </c>
      <c r="F4" s="3"/>
      <c r="H4" s="74" t="s">
        <v>1071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1128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(2)'!K38</f>
        <v>В36-31</v>
      </c>
      <c r="B4" s="21"/>
      <c r="C4" s="2" t="str">
        <f>'GPS точки Заріччя (2)'!M8</f>
        <v>89-8(36)</v>
      </c>
      <c r="D4" s="14" t="str">
        <f>'GPS точки Заріччя (2)'!L38</f>
        <v>175,07</v>
      </c>
      <c r="E4" s="71" t="str">
        <f>'GPS точки Заріччя (2)'!R38</f>
        <v>173,10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3</v>
      </c>
      <c r="C9" s="15">
        <v>32</v>
      </c>
      <c r="D9" s="16" t="s">
        <v>589</v>
      </c>
      <c r="E9" s="16"/>
      <c r="F9" s="3"/>
    </row>
    <row r="10" spans="1:9" ht="15">
      <c r="A10" s="15">
        <v>3</v>
      </c>
      <c r="B10" s="72">
        <v>3</v>
      </c>
      <c r="C10" s="15">
        <v>25</v>
      </c>
      <c r="D10" s="16" t="s">
        <v>591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594</v>
      </c>
      <c r="D27" s="22" t="s">
        <v>1129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1130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3" sqref="P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598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Заріччя'!K90</f>
        <v>В35-83</v>
      </c>
      <c r="B4" s="21"/>
      <c r="C4" s="2" t="str">
        <f>'GPS точки Заріччя'!M89</f>
        <v>89-7(35)</v>
      </c>
      <c r="D4" s="14" t="str">
        <f>'GPS точки Заріччя'!L90</f>
        <v>177,65</v>
      </c>
      <c r="E4" s="71" t="str">
        <f>'GPS точки Заріччя'!R90</f>
        <v>175,30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150</v>
      </c>
      <c r="D8" s="22" t="s">
        <v>589</v>
      </c>
      <c r="E8" s="22"/>
      <c r="F8" s="3"/>
    </row>
    <row r="9" spans="1:9" ht="15">
      <c r="A9" s="15">
        <v>2</v>
      </c>
      <c r="B9" s="72">
        <v>3</v>
      </c>
      <c r="C9" s="15">
        <v>100</v>
      </c>
      <c r="D9" s="16" t="s">
        <v>589</v>
      </c>
      <c r="E9" s="16"/>
      <c r="F9" s="3"/>
    </row>
    <row r="10" spans="1:9" ht="15">
      <c r="A10" s="15">
        <v>3</v>
      </c>
      <c r="B10" s="72">
        <v>3</v>
      </c>
      <c r="C10" s="15">
        <v>50</v>
      </c>
      <c r="D10" s="16" t="s">
        <v>589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594</v>
      </c>
      <c r="D27" s="22"/>
      <c r="E27" s="22"/>
      <c r="F27" s="3"/>
    </row>
    <row r="28" spans="1:6" ht="15">
      <c r="A28" s="15">
        <v>3</v>
      </c>
      <c r="B28" s="15">
        <v>50</v>
      </c>
      <c r="C28" s="14" t="s">
        <v>594</v>
      </c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1131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(2)'!K39</f>
        <v>В36-32</v>
      </c>
      <c r="B4" s="21"/>
      <c r="C4" s="2" t="str">
        <f>'GPS точки Заріччя (2)'!M8</f>
        <v>89-8(36)</v>
      </c>
      <c r="D4" s="14" t="str">
        <f>'GPS точки Заріччя (2)'!L39</f>
        <v>175,10</v>
      </c>
      <c r="E4" s="71" t="str">
        <f>'GPS точки Заріччя (2)'!R39</f>
        <v>173,30</v>
      </c>
      <c r="F4" s="3"/>
      <c r="H4" s="74"/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>
        <v>2</v>
      </c>
      <c r="C8" s="15">
        <v>25</v>
      </c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25</v>
      </c>
      <c r="C26" s="14" t="s">
        <v>594</v>
      </c>
      <c r="D26" s="22" t="s">
        <v>1132</v>
      </c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1133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(2)'!K40</f>
        <v>В36-33</v>
      </c>
      <c r="B4" s="21"/>
      <c r="C4" s="2" t="str">
        <f>'GPS точки Заріччя (2)'!M8</f>
        <v>89-8(36)</v>
      </c>
      <c r="D4" s="14" t="str">
        <f>'GPS точки Заріччя (2)'!L40</f>
        <v>175,19</v>
      </c>
      <c r="E4" s="71" t="str">
        <f>'GPS точки Заріччя (2)'!R40</f>
        <v>173,15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3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>
        <v>3</v>
      </c>
      <c r="C10" s="15">
        <v>25</v>
      </c>
      <c r="D10" s="16" t="s">
        <v>589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1129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1134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28" sqref="C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1135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(2)'!K41</f>
        <v>В36-34</v>
      </c>
      <c r="B4" s="21"/>
      <c r="C4" s="2" t="str">
        <f>'GPS точки Заріччя (2)'!M8</f>
        <v>89-8(36)</v>
      </c>
      <c r="D4" s="14" t="str">
        <f>'GPS точки Заріччя (2)'!L41</f>
        <v>175,11</v>
      </c>
      <c r="E4" s="71" t="str">
        <f>'GPS точки Заріччя (2)'!R41</f>
        <v>172,98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3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1136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6" sqref="H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1137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(2)'!K42</f>
        <v>В36-35</v>
      </c>
      <c r="B4" s="21"/>
      <c r="C4" s="2" t="str">
        <f>'GPS точки Заріччя (2)'!M8</f>
        <v>89-8(36)</v>
      </c>
      <c r="D4" s="14" t="str">
        <f>'GPS точки Заріччя (2)'!L42</f>
        <v>175,14</v>
      </c>
      <c r="E4" s="71" t="str">
        <f>'GPS точки Заріччя (2)'!R42</f>
        <v>173,99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3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1138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6" sqref="H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1139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(2)'!K43</f>
        <v>В36-36</v>
      </c>
      <c r="B4" s="21"/>
      <c r="C4" s="2" t="str">
        <f>'GPS точки Заріччя (2)'!M8</f>
        <v>89-8(36)</v>
      </c>
      <c r="D4" s="14" t="str">
        <f>'GPS точки Заріччя (2)'!L43</f>
        <v>175,10</v>
      </c>
      <c r="E4" s="71" t="str">
        <f>'GPS точки Заріччя (2)'!R43</f>
        <v>172,98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3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1118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1140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(2)'!K44</f>
        <v>В36-37</v>
      </c>
      <c r="B4" s="21"/>
      <c r="C4" s="2" t="str">
        <f>'GPS точки Заріччя (2)'!M8</f>
        <v>89-8(36)</v>
      </c>
      <c r="D4" s="14" t="str">
        <f>'GPS точки Заріччя (2)'!L44</f>
        <v>175,13</v>
      </c>
      <c r="E4" s="71" t="str">
        <f>'GPS точки Заріччя (2)'!R44</f>
        <v>173,13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591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589</v>
      </c>
      <c r="E10" s="16"/>
      <c r="F10" s="3"/>
    </row>
    <row r="11" spans="1:9" ht="15">
      <c r="A11" s="15">
        <v>4</v>
      </c>
      <c r="B11" s="72">
        <v>2</v>
      </c>
      <c r="C11" s="15">
        <v>25</v>
      </c>
      <c r="D11" s="16" t="s">
        <v>589</v>
      </c>
      <c r="E11" s="16"/>
      <c r="F11" s="3"/>
    </row>
    <row r="12" spans="1:9" ht="15">
      <c r="A12" s="15">
        <v>5</v>
      </c>
      <c r="B12" s="72">
        <v>2</v>
      </c>
      <c r="C12" s="15">
        <v>20</v>
      </c>
      <c r="D12" s="16" t="s">
        <v>589</v>
      </c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0.5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1141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1142</v>
      </c>
      <c r="E28" s="22"/>
      <c r="F28" s="3"/>
    </row>
    <row r="29" spans="1:6" ht="15">
      <c r="A29" s="15">
        <v>4</v>
      </c>
      <c r="B29" s="15">
        <v>25</v>
      </c>
      <c r="C29" s="14" t="s">
        <v>594</v>
      </c>
      <c r="D29" s="22" t="s">
        <v>1143</v>
      </c>
      <c r="E29" s="22"/>
      <c r="F29" s="3"/>
    </row>
    <row r="30" spans="1:6" ht="15">
      <c r="A30" s="15">
        <v>5</v>
      </c>
      <c r="B30" s="15">
        <v>20</v>
      </c>
      <c r="C30" s="14" t="s">
        <v>594</v>
      </c>
      <c r="D30" s="22" t="s">
        <v>1143</v>
      </c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1144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(2)'!K45</f>
        <v>В36-38</v>
      </c>
      <c r="B4" s="21"/>
      <c r="C4" s="2" t="str">
        <f>'GPS точки Заріччя (2)'!M8</f>
        <v>89-8(36)</v>
      </c>
      <c r="D4" s="14" t="str">
        <f>'GPS точки Заріччя (2)'!L45</f>
        <v>174,88</v>
      </c>
      <c r="E4" s="71" t="str">
        <f>'GPS точки Заріччя (2)'!R45</f>
        <v>173,58</v>
      </c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F17" sqref="F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1145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(2)'!K46</f>
        <v>В36-39</v>
      </c>
      <c r="B4" s="21"/>
      <c r="C4" s="2" t="str">
        <f>'GPS точки Заріччя (2)'!M8</f>
        <v>89-8(36)</v>
      </c>
      <c r="D4" s="14" t="str">
        <f>'GPS точки Заріччя (2)'!L46</f>
        <v>175,15</v>
      </c>
      <c r="E4" s="71" t="str">
        <f>'GPS точки Заріччя (2)'!R46</f>
        <v>173,15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16"/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594</v>
      </c>
      <c r="D27" s="22" t="s">
        <v>1142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1146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3" sqref="N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1147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(2)'!K47</f>
        <v>В36-40</v>
      </c>
      <c r="B4" s="21"/>
      <c r="C4" s="2" t="str">
        <f>'GPS точки Заріччя (2)'!M8</f>
        <v>89-8(36)</v>
      </c>
      <c r="D4" s="14" t="str">
        <f>'GPS точки Заріччя (2)'!L47</f>
        <v>175,13</v>
      </c>
      <c r="E4" s="71" t="str">
        <f>'GPS точки Заріччя (2)'!R47</f>
        <v>173,23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40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40</v>
      </c>
      <c r="C27" s="14" t="s">
        <v>594</v>
      </c>
      <c r="D27" s="22" t="s">
        <v>603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G10" sqref="G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1148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(2)'!K48</f>
        <v>В36-41</v>
      </c>
      <c r="B4" s="21"/>
      <c r="C4" s="2" t="str">
        <f>'GPS точки Заріччя (2)'!M8</f>
        <v>89-8(36)</v>
      </c>
      <c r="D4" s="14" t="str">
        <f>'GPS точки Заріччя (2)'!L48</f>
        <v>174,98</v>
      </c>
      <c r="E4" s="71" t="str">
        <f>'GPS точки Заріччя (2)'!R48</f>
        <v>173,25</v>
      </c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M27" sqref="M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600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Заріччя'!K91</f>
        <v>В35-84</v>
      </c>
      <c r="B4" s="21"/>
      <c r="C4" s="2" t="str">
        <f>'GPS точки Заріччя'!M89</f>
        <v>89-7(35)</v>
      </c>
      <c r="D4" s="14" t="str">
        <f>'GPS точки Заріччя'!L91</f>
        <v>177,55</v>
      </c>
      <c r="E4" s="71" t="str">
        <f>'GPS точки Заріччя'!R91</f>
        <v>175,37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601</v>
      </c>
      <c r="E8" s="22"/>
      <c r="F8" s="3"/>
    </row>
    <row r="9" spans="1:9" ht="15">
      <c r="A9" s="15">
        <v>2</v>
      </c>
      <c r="B9" s="72"/>
      <c r="C9" s="15" t="s">
        <v>604</v>
      </c>
      <c r="D9" s="16" t="s">
        <v>605</v>
      </c>
      <c r="E9" s="16"/>
      <c r="F9" s="3"/>
    </row>
    <row r="10" spans="1:9" ht="15">
      <c r="A10" s="15">
        <v>3</v>
      </c>
      <c r="B10" s="72">
        <v>2</v>
      </c>
      <c r="C10" s="15">
        <v>100</v>
      </c>
      <c r="D10" s="16" t="s">
        <v>589</v>
      </c>
      <c r="E10" s="16"/>
      <c r="F10" s="3"/>
    </row>
    <row r="11" spans="1:9" ht="15">
      <c r="A11" s="15">
        <v>4</v>
      </c>
      <c r="B11" s="72">
        <v>2</v>
      </c>
      <c r="C11" s="15">
        <v>25</v>
      </c>
      <c r="D11" s="16" t="s">
        <v>591</v>
      </c>
      <c r="E11" s="16"/>
      <c r="F11" s="3"/>
    </row>
    <row r="12" spans="1:9" ht="15">
      <c r="A12" s="15">
        <v>5</v>
      </c>
      <c r="B12" s="72">
        <v>2</v>
      </c>
      <c r="C12" s="15">
        <v>25</v>
      </c>
      <c r="D12" s="16" t="s">
        <v>591</v>
      </c>
      <c r="E12" s="16"/>
      <c r="F12" s="3"/>
    </row>
    <row r="13" spans="1:9" ht="15">
      <c r="A13" s="15">
        <v>6</v>
      </c>
      <c r="B13" s="72">
        <v>2</v>
      </c>
      <c r="C13" s="15">
        <v>25</v>
      </c>
      <c r="D13" s="16" t="s">
        <v>589</v>
      </c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>
        <v>100</v>
      </c>
      <c r="C28" s="14" t="s">
        <v>594</v>
      </c>
      <c r="D28" s="22" t="s">
        <v>602</v>
      </c>
      <c r="E28" s="22"/>
      <c r="F28" s="3"/>
    </row>
    <row r="29" spans="1:6" ht="15">
      <c r="A29" s="15">
        <v>4</v>
      </c>
      <c r="B29" s="15">
        <v>25</v>
      </c>
      <c r="C29" s="14" t="s">
        <v>594</v>
      </c>
      <c r="D29" s="22" t="s">
        <v>597</v>
      </c>
      <c r="E29" s="22"/>
      <c r="F29" s="3"/>
    </row>
    <row r="30" spans="1:6" ht="15">
      <c r="A30" s="15">
        <v>5</v>
      </c>
      <c r="B30" s="15">
        <v>25</v>
      </c>
      <c r="C30" s="14" t="s">
        <v>594</v>
      </c>
      <c r="D30" s="22" t="s">
        <v>597</v>
      </c>
      <c r="E30" s="22"/>
      <c r="F30" s="3"/>
    </row>
    <row r="31" spans="1:6" ht="15">
      <c r="A31" s="15">
        <v>6</v>
      </c>
      <c r="B31" s="15">
        <v>25</v>
      </c>
      <c r="C31" s="14" t="s">
        <v>594</v>
      </c>
      <c r="D31" s="22" t="s">
        <v>603</v>
      </c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1149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(2)'!K49</f>
        <v>В36-42</v>
      </c>
      <c r="B4" s="21"/>
      <c r="C4" s="2" t="str">
        <f>'GPS точки Заріччя (2)'!M8</f>
        <v>89-8(36)</v>
      </c>
      <c r="D4" s="14" t="str">
        <f>'GPS точки Заріччя (2)'!L49</f>
        <v>175,13</v>
      </c>
      <c r="E4" s="71" t="str">
        <f>'GPS точки Заріччя (2)'!R49</f>
        <v>173,28</v>
      </c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1150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(2)'!K50</f>
        <v>В36-43</v>
      </c>
      <c r="B4" s="21"/>
      <c r="C4" s="2" t="str">
        <f>'GPS точки Заріччя (2)'!M8</f>
        <v>89-8(36)</v>
      </c>
      <c r="D4" s="14" t="str">
        <f>'GPS точки Заріччя (2)'!L50</f>
        <v>175,16</v>
      </c>
      <c r="E4" s="71" t="str">
        <f>'GPS точки Заріччя (2)'!R50</f>
        <v>173,30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32</v>
      </c>
      <c r="D10" s="16" t="s">
        <v>589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1151</v>
      </c>
      <c r="E27" s="22"/>
      <c r="F27" s="3"/>
    </row>
    <row r="28" spans="1:6" ht="15">
      <c r="A28" s="15">
        <v>3</v>
      </c>
      <c r="B28" s="15">
        <v>32</v>
      </c>
      <c r="C28" s="14" t="s">
        <v>594</v>
      </c>
      <c r="D28" s="22" t="s">
        <v>1152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1153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(2)'!K51</f>
        <v>В36-44</v>
      </c>
      <c r="B4" s="21"/>
      <c r="C4" s="2" t="str">
        <f>'GPS точки Заріччя (2)'!M8</f>
        <v>89-8(36)</v>
      </c>
      <c r="D4" s="14" t="str">
        <f>'GPS точки Заріччя (2)'!L51</f>
        <v>175,78</v>
      </c>
      <c r="E4" s="71" t="str">
        <f>'GPS точки Заріччя (2)'!R51</f>
        <v>173,88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591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591</v>
      </c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1154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1155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1156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1157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40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589</v>
      </c>
      <c r="E10" s="16"/>
      <c r="F10" s="3"/>
    </row>
    <row r="11" spans="1:9" ht="15">
      <c r="A11" s="15">
        <v>4</v>
      </c>
      <c r="B11" s="72">
        <v>2</v>
      </c>
      <c r="C11" s="15">
        <v>25</v>
      </c>
      <c r="D11" s="16" t="s">
        <v>589</v>
      </c>
      <c r="E11" s="16"/>
      <c r="F11" s="3"/>
    </row>
    <row r="12" spans="1:9" ht="15">
      <c r="A12" s="15">
        <v>5</v>
      </c>
      <c r="B12" s="72">
        <v>2</v>
      </c>
      <c r="C12" s="15">
        <v>25</v>
      </c>
      <c r="D12" s="16" t="s">
        <v>591</v>
      </c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40</v>
      </c>
      <c r="C27" s="14" t="s">
        <v>594</v>
      </c>
      <c r="D27" s="22" t="s">
        <v>1155</v>
      </c>
      <c r="E27" s="22"/>
      <c r="F27" s="3"/>
    </row>
    <row r="28" spans="1:6" ht="15">
      <c r="A28" s="15">
        <v>3</v>
      </c>
      <c r="B28" s="15">
        <v>25</v>
      </c>
      <c r="C28" s="14" t="s">
        <v>1116</v>
      </c>
      <c r="D28" s="22" t="s">
        <v>603</v>
      </c>
      <c r="E28" s="22"/>
      <c r="F28" s="3"/>
    </row>
    <row r="29" spans="1:6" ht="15" customHeight="1">
      <c r="A29" s="15">
        <v>4</v>
      </c>
      <c r="B29" s="15">
        <v>25</v>
      </c>
      <c r="C29" s="14" t="s">
        <v>594</v>
      </c>
      <c r="D29" s="22" t="s">
        <v>1158</v>
      </c>
      <c r="E29" s="22"/>
      <c r="F29" s="3"/>
    </row>
    <row r="30" spans="1:6" ht="15">
      <c r="A30" s="15">
        <v>5</v>
      </c>
      <c r="B30" s="15">
        <v>25</v>
      </c>
      <c r="C30" s="14" t="s">
        <v>594</v>
      </c>
      <c r="D30" s="22" t="s">
        <v>1159</v>
      </c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1160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 (2)'!K52</f>
        <v>В36-45</v>
      </c>
      <c r="B4" s="21"/>
      <c r="C4" s="2" t="str">
        <f>'GPS точки Заріччя (2)'!M8</f>
        <v>89-8(36)</v>
      </c>
      <c r="D4" s="14" t="str">
        <f>'GPS точки Заріччя (2)'!L52</f>
        <v>175,88</v>
      </c>
      <c r="E4" s="71" t="str">
        <f>'GPS точки Заріччя (2)'!R52</f>
        <v>174,03</v>
      </c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9" sqref="O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1161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(2)'!K53</f>
        <v>В36-46</v>
      </c>
      <c r="B4" s="21"/>
      <c r="C4" s="2" t="str">
        <f>'GPS точки Заріччя (2)'!M8</f>
        <v>89-8(36)</v>
      </c>
      <c r="D4" s="14" t="str">
        <f>'GPS точки Заріччя (2)'!L53</f>
        <v>175,80</v>
      </c>
      <c r="E4" s="71" t="str">
        <f>'GPS точки Заріччя (2)'!R53</f>
        <v>173,79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607</v>
      </c>
      <c r="E10" s="16"/>
      <c r="F10" s="3"/>
    </row>
    <row r="11" spans="1:9" ht="15">
      <c r="A11" s="15">
        <v>4</v>
      </c>
      <c r="B11" s="72">
        <v>2</v>
      </c>
      <c r="C11" s="15">
        <v>25</v>
      </c>
      <c r="D11" s="16" t="s">
        <v>589</v>
      </c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50</v>
      </c>
      <c r="C27" s="14" t="s">
        <v>594</v>
      </c>
      <c r="D27" s="22" t="s">
        <v>1162</v>
      </c>
      <c r="E27" s="22"/>
      <c r="F27" s="3"/>
    </row>
    <row r="28" spans="1:6" ht="15" customHeight="1">
      <c r="A28" s="15">
        <v>3</v>
      </c>
      <c r="B28" s="15">
        <v>25</v>
      </c>
      <c r="C28" s="14" t="s">
        <v>594</v>
      </c>
      <c r="D28" s="22" t="s">
        <v>1162</v>
      </c>
      <c r="E28" s="22"/>
      <c r="F28" s="3"/>
    </row>
    <row r="29" spans="1:6" ht="15">
      <c r="A29" s="15">
        <v>4</v>
      </c>
      <c r="B29" s="15">
        <v>25</v>
      </c>
      <c r="C29" s="14" t="s">
        <v>594</v>
      </c>
      <c r="D29" s="22" t="s">
        <v>1159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1163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(2)'!K54</f>
        <v>В36-47</v>
      </c>
      <c r="B4" s="21"/>
      <c r="C4" s="2" t="str">
        <f>'GPS точки Заріччя (2)'!M8</f>
        <v>89-8(36)</v>
      </c>
      <c r="D4" s="14" t="str">
        <f>'GPS точки Заріччя (2)'!L54</f>
        <v>176,56</v>
      </c>
      <c r="E4" s="71" t="str">
        <f>'GPS точки Заріччя (2)'!R54</f>
        <v>174,55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591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0.5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1164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1165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1166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591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0.5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1167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2" sqref="F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1168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1169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589</v>
      </c>
      <c r="E10" s="16"/>
      <c r="F10" s="3"/>
    </row>
    <row r="11" spans="1:9" ht="15">
      <c r="A11" s="15">
        <v>4</v>
      </c>
      <c r="B11" s="72">
        <v>2</v>
      </c>
      <c r="C11" s="15">
        <v>25</v>
      </c>
      <c r="D11" s="16" t="s">
        <v>589</v>
      </c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601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1170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1171</v>
      </c>
      <c r="E28" s="22"/>
      <c r="F28" s="3"/>
    </row>
    <row r="29" spans="1:6" ht="15" customHeight="1">
      <c r="A29" s="15">
        <v>4</v>
      </c>
      <c r="B29" s="15">
        <v>25</v>
      </c>
      <c r="C29" s="14" t="s">
        <v>594</v>
      </c>
      <c r="D29" s="22" t="s">
        <v>1172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F7" sqref="F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1173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">
        <v>1174</v>
      </c>
      <c r="B4" s="21"/>
      <c r="C4" s="2" t="str">
        <f>'GPS точки Заріччя (2)'!M8</f>
        <v>89-8(36)</v>
      </c>
      <c r="D4" s="14"/>
      <c r="E4" s="71"/>
      <c r="F4" s="3"/>
      <c r="H4" s="74" t="s">
        <v>611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606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Заріччя'!K92</f>
        <v>В35-85</v>
      </c>
      <c r="B4" s="21"/>
      <c r="C4" s="2" t="str">
        <f>'GPS точки Заріччя'!M89</f>
        <v>89-7(35)</v>
      </c>
      <c r="D4" s="14" t="str">
        <f>'GPS точки Заріччя'!L92</f>
        <v>177,39</v>
      </c>
      <c r="E4" s="71" t="str">
        <f>'GPS точки Заріччя'!R92</f>
        <v>175,54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40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25</v>
      </c>
      <c r="D10" s="16" t="s">
        <v>607</v>
      </c>
      <c r="E10" s="16"/>
      <c r="F10" s="3"/>
    </row>
    <row r="11" spans="1:9" ht="15">
      <c r="A11" s="15">
        <v>4</v>
      </c>
      <c r="B11" s="72">
        <v>2</v>
      </c>
      <c r="C11" s="15">
        <v>25</v>
      </c>
      <c r="D11" s="16" t="s">
        <v>591</v>
      </c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40</v>
      </c>
      <c r="C27" s="14" t="s">
        <v>594</v>
      </c>
      <c r="D27" s="22" t="s">
        <v>603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608</v>
      </c>
      <c r="E28" s="22"/>
      <c r="F28" s="3"/>
    </row>
    <row r="29" spans="1:6" ht="15">
      <c r="A29" s="15">
        <v>4</v>
      </c>
      <c r="B29" s="15">
        <v>25</v>
      </c>
      <c r="C29" s="14" t="s">
        <v>594</v>
      </c>
      <c r="D29" s="22" t="s">
        <v>609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topLeftCell="A7"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1178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1175</v>
      </c>
      <c r="B4" s="21"/>
      <c r="C4" s="2" t="str">
        <f>'GPS точки Заріччя (2)'!M8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16" t="s">
        <v>589</v>
      </c>
      <c r="E9" s="16"/>
      <c r="F9" s="3"/>
    </row>
    <row r="10" spans="1:9" ht="15">
      <c r="A10" s="15">
        <v>3</v>
      </c>
      <c r="B10" s="72">
        <v>2</v>
      </c>
      <c r="C10" s="15">
        <v>40</v>
      </c>
      <c r="D10" s="16" t="s">
        <v>589</v>
      </c>
      <c r="E10" s="16"/>
      <c r="F10" s="3"/>
    </row>
    <row r="11" spans="1:9" ht="15">
      <c r="A11" s="15">
        <v>4</v>
      </c>
      <c r="B11" s="72">
        <v>2</v>
      </c>
      <c r="C11" s="15">
        <v>40</v>
      </c>
      <c r="D11" s="16" t="s">
        <v>589</v>
      </c>
      <c r="E11" s="16"/>
      <c r="F11" s="3"/>
    </row>
    <row r="12" spans="1:9" ht="15">
      <c r="A12" s="15">
        <v>5</v>
      </c>
      <c r="B12" s="72">
        <v>2</v>
      </c>
      <c r="C12" s="15">
        <v>32</v>
      </c>
      <c r="D12" s="16" t="s">
        <v>589</v>
      </c>
      <c r="E12" s="16"/>
      <c r="F12" s="3"/>
    </row>
    <row r="13" spans="1:9" ht="15">
      <c r="A13" s="15">
        <v>6</v>
      </c>
      <c r="B13" s="72">
        <v>2</v>
      </c>
      <c r="C13" s="15">
        <v>25</v>
      </c>
      <c r="D13" s="16" t="s">
        <v>591</v>
      </c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50</v>
      </c>
      <c r="C27" s="14" t="s">
        <v>594</v>
      </c>
      <c r="D27" s="22" t="s">
        <v>603</v>
      </c>
      <c r="E27" s="22"/>
      <c r="F27" s="3"/>
    </row>
    <row r="28" spans="1:6" ht="15" customHeight="1">
      <c r="A28" s="15">
        <v>3</v>
      </c>
      <c r="B28" s="15">
        <v>40</v>
      </c>
      <c r="C28" s="14" t="s">
        <v>594</v>
      </c>
      <c r="D28" s="22" t="s">
        <v>1162</v>
      </c>
      <c r="E28" s="22"/>
      <c r="F28" s="3"/>
    </row>
    <row r="29" spans="1:6" ht="15" customHeight="1">
      <c r="A29" s="15">
        <v>4</v>
      </c>
      <c r="B29" s="15">
        <v>40</v>
      </c>
      <c r="C29" s="14" t="s">
        <v>594</v>
      </c>
      <c r="D29" s="22" t="s">
        <v>1176</v>
      </c>
      <c r="E29" s="22"/>
      <c r="F29" s="3"/>
    </row>
    <row r="30" spans="1:6" ht="15">
      <c r="A30" s="15">
        <v>5</v>
      </c>
      <c r="B30" s="15">
        <v>32</v>
      </c>
      <c r="C30" s="14" t="s">
        <v>594</v>
      </c>
      <c r="D30" s="22" t="s">
        <v>1162</v>
      </c>
      <c r="E30" s="22"/>
      <c r="F30" s="3"/>
    </row>
    <row r="31" spans="1:6" ht="15">
      <c r="A31" s="15">
        <v>6</v>
      </c>
      <c r="B31" s="15">
        <v>25</v>
      </c>
      <c r="C31" s="14" t="s">
        <v>594</v>
      </c>
      <c r="D31" s="22" t="s">
        <v>1177</v>
      </c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610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Заріччя'!K93</f>
        <v>В35-86</v>
      </c>
      <c r="B4" s="21"/>
      <c r="C4" s="2" t="str">
        <f>'GPS точки Заріччя'!M89</f>
        <v>89-7(35)</v>
      </c>
      <c r="D4" s="14" t="str">
        <f>'GPS точки Заріччя'!L93</f>
        <v>177,46</v>
      </c>
      <c r="E4" s="71">
        <f>'GPS точки Заріччя'!R93</f>
        <v>0</v>
      </c>
      <c r="F4" s="3"/>
      <c r="H4" s="74" t="s">
        <v>611</v>
      </c>
      <c r="I4" s="74"/>
      <c r="J4" s="74"/>
      <c r="K4" s="74"/>
      <c r="L4" s="74"/>
      <c r="M4" s="74"/>
      <c r="N4" s="74"/>
    </row>
    <row r="5" spans="1:14" ht="15">
      <c r="A5" s="1"/>
      <c r="B5" s="1"/>
      <c r="C5" s="1"/>
      <c r="D5" s="1"/>
      <c r="E5" s="1"/>
      <c r="F5" s="3"/>
    </row>
    <row r="6" spans="1:14" ht="15.75">
      <c r="A6" s="3" t="s">
        <v>13</v>
      </c>
      <c r="B6" s="3"/>
      <c r="C6" s="3"/>
      <c r="D6" s="3"/>
      <c r="E6" s="3"/>
      <c r="F6" s="3"/>
      <c r="H6" s="74"/>
      <c r="I6" s="74"/>
      <c r="J6" s="74"/>
      <c r="K6" s="74"/>
      <c r="L6" s="74"/>
      <c r="M6" s="74"/>
      <c r="N6" s="74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H4:N4"/>
    <mergeCell ref="H6:N6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Заріччя'!K94</f>
        <v>В35-87</v>
      </c>
      <c r="B4" s="21"/>
      <c r="C4" s="2" t="str">
        <f>'GPS точки Заріччя'!M89</f>
        <v>89-7(35)</v>
      </c>
      <c r="D4" s="14" t="str">
        <f>'GPS точки Заріччя'!L94</f>
        <v>177,13</v>
      </c>
      <c r="E4" s="71" t="str">
        <f>'GPS точки Заріччя'!R94</f>
        <v>175,23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150</v>
      </c>
      <c r="D8" s="22" t="s">
        <v>601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589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72"/>
      <c r="C12" s="15"/>
      <c r="D12" s="16"/>
      <c r="E12" s="16"/>
      <c r="F12" s="3"/>
    </row>
    <row r="13" spans="1:9" ht="15">
      <c r="A13" s="15">
        <v>6</v>
      </c>
      <c r="B13" s="72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599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613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614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Заріччя'!K95</f>
        <v>В35-88</v>
      </c>
      <c r="B4" s="21"/>
      <c r="C4" s="2" t="str">
        <f>'GPS точки Заріччя'!M89</f>
        <v>89-7(35)</v>
      </c>
      <c r="D4" s="14" t="str">
        <f>'GPS точки Заріччя'!L95</f>
        <v>177,29</v>
      </c>
      <c r="E4" s="71">
        <f>'GPS точки Заріччя'!R95</f>
        <v>0</v>
      </c>
      <c r="F4" s="3"/>
      <c r="H4" s="74" t="s">
        <v>611</v>
      </c>
      <c r="I4" s="74"/>
      <c r="J4" s="74"/>
      <c r="K4" s="74"/>
      <c r="L4" s="74"/>
      <c r="M4" s="74"/>
      <c r="N4" s="74"/>
    </row>
    <row r="5" spans="1:14" ht="15">
      <c r="A5" s="1"/>
      <c r="B5" s="1"/>
      <c r="C5" s="1"/>
      <c r="D5" s="1"/>
      <c r="E5" s="1"/>
      <c r="F5" s="3"/>
    </row>
    <row r="6" spans="1:14" ht="15.75">
      <c r="A6" s="3" t="s">
        <v>13</v>
      </c>
      <c r="B6" s="3"/>
      <c r="C6" s="3"/>
      <c r="D6" s="3"/>
      <c r="E6" s="3"/>
      <c r="F6" s="3"/>
      <c r="H6" s="74"/>
      <c r="I6" s="74"/>
      <c r="J6" s="74"/>
      <c r="K6" s="74"/>
      <c r="L6" s="74"/>
      <c r="M6" s="74"/>
      <c r="N6" s="74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72"/>
      <c r="C11" s="15"/>
      <c r="D11" s="16"/>
      <c r="E11" s="16"/>
      <c r="F11" s="3"/>
    </row>
    <row r="12" spans="1:14" ht="15">
      <c r="A12" s="15">
        <v>5</v>
      </c>
      <c r="B12" s="72"/>
      <c r="C12" s="15"/>
      <c r="D12" s="16"/>
      <c r="E12" s="16"/>
      <c r="F12" s="3"/>
    </row>
    <row r="13" spans="1:14" ht="15">
      <c r="A13" s="15">
        <v>6</v>
      </c>
      <c r="B13" s="72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7:E27"/>
    <mergeCell ref="D28:E28"/>
    <mergeCell ref="D29:E29"/>
    <mergeCell ref="D30:E30"/>
    <mergeCell ref="D31:E31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A4:B4"/>
    <mergeCell ref="H4:N4"/>
    <mergeCell ref="H6:N6"/>
    <mergeCell ref="D7:E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61</vt:i4>
      </vt:variant>
      <vt:variant>
        <vt:lpstr>Именованные диапазоны</vt:lpstr>
      </vt:variant>
      <vt:variant>
        <vt:i4>116</vt:i4>
      </vt:variant>
    </vt:vector>
  </HeadingPairs>
  <TitlesOfParts>
    <vt:vector size="177" baseType="lpstr">
      <vt:lpstr>GPS точки Заріччя (2)</vt:lpstr>
      <vt:lpstr>GPS точки Заріччя</vt:lpstr>
      <vt:lpstr>35-53-82</vt:lpstr>
      <vt:lpstr>35-53-83</vt:lpstr>
      <vt:lpstr>35-53-84</vt:lpstr>
      <vt:lpstr>35-53-85</vt:lpstr>
      <vt:lpstr>35-53-86</vt:lpstr>
      <vt:lpstr>35-53-87</vt:lpstr>
      <vt:lpstr>35-53-88</vt:lpstr>
      <vt:lpstr>36-53-1</vt:lpstr>
      <vt:lpstr>36-53-1а</vt:lpstr>
      <vt:lpstr>36-53-1б</vt:lpstr>
      <vt:lpstr>36-53-2</vt:lpstr>
      <vt:lpstr>36-53-3</vt:lpstr>
      <vt:lpstr>36-53-4</vt:lpstr>
      <vt:lpstr>36-53-5</vt:lpstr>
      <vt:lpstr>36-53-6</vt:lpstr>
      <vt:lpstr>36-53-7</vt:lpstr>
      <vt:lpstr>36-53-8</vt:lpstr>
      <vt:lpstr>36-53-9</vt:lpstr>
      <vt:lpstr>36-53-10</vt:lpstr>
      <vt:lpstr>36-53-11</vt:lpstr>
      <vt:lpstr>36-53-11а</vt:lpstr>
      <vt:lpstr>36-53-11б</vt:lpstr>
      <vt:lpstr>36-53-12</vt:lpstr>
      <vt:lpstr>36-53-21</vt:lpstr>
      <vt:lpstr>36-53-22</vt:lpstr>
      <vt:lpstr>36-53-22а</vt:lpstr>
      <vt:lpstr>36-53-23</vt:lpstr>
      <vt:lpstr>36-53-24</vt:lpstr>
      <vt:lpstr>36-53-24а</vt:lpstr>
      <vt:lpstr>36-53-25</vt:lpstr>
      <vt:lpstr>36-53-26</vt:lpstr>
      <vt:lpstr>36-53-27</vt:lpstr>
      <vt:lpstr>36-53-27а</vt:lpstr>
      <vt:lpstr>36-53-28</vt:lpstr>
      <vt:lpstr>36-53-29</vt:lpstr>
      <vt:lpstr>36-53-30</vt:lpstr>
      <vt:lpstr>36-53-31</vt:lpstr>
      <vt:lpstr>36-53-32</vt:lpstr>
      <vt:lpstr>36-53-33</vt:lpstr>
      <vt:lpstr>36-53-34</vt:lpstr>
      <vt:lpstr>36-53-35</vt:lpstr>
      <vt:lpstr>36-53-36</vt:lpstr>
      <vt:lpstr>36-53-37</vt:lpstr>
      <vt:lpstr>36-53-38</vt:lpstr>
      <vt:lpstr>36-53-39</vt:lpstr>
      <vt:lpstr>36-53-40</vt:lpstr>
      <vt:lpstr>36-53-41</vt:lpstr>
      <vt:lpstr>36-53-42</vt:lpstr>
      <vt:lpstr>36-53-43</vt:lpstr>
      <vt:lpstr>36-53-44</vt:lpstr>
      <vt:lpstr>36-53-44а</vt:lpstr>
      <vt:lpstr>36-53-45</vt:lpstr>
      <vt:lpstr>36-53-46</vt:lpstr>
      <vt:lpstr>36-53-47</vt:lpstr>
      <vt:lpstr>36-53-47а</vt:lpstr>
      <vt:lpstr>36-53-47б</vt:lpstr>
      <vt:lpstr>36-53-47в</vt:lpstr>
      <vt:lpstr>36-53-47г</vt:lpstr>
      <vt:lpstr>Лист3</vt:lpstr>
      <vt:lpstr>'35-53-82'!_GoBack</vt:lpstr>
      <vt:lpstr>'35-53-83'!_GoBack</vt:lpstr>
      <vt:lpstr>'35-53-84'!_GoBack</vt:lpstr>
      <vt:lpstr>'35-53-85'!_GoBack</vt:lpstr>
      <vt:lpstr>'35-53-86'!_GoBack</vt:lpstr>
      <vt:lpstr>'35-53-87'!_GoBack</vt:lpstr>
      <vt:lpstr>'35-53-88'!_GoBack</vt:lpstr>
      <vt:lpstr>'36-53-1'!_GoBack</vt:lpstr>
      <vt:lpstr>'36-53-10'!_GoBack</vt:lpstr>
      <vt:lpstr>'36-53-11'!_GoBack</vt:lpstr>
      <vt:lpstr>'36-53-11а'!_GoBack</vt:lpstr>
      <vt:lpstr>'36-53-11б'!_GoBack</vt:lpstr>
      <vt:lpstr>'36-53-12'!_GoBack</vt:lpstr>
      <vt:lpstr>'36-53-1а'!_GoBack</vt:lpstr>
      <vt:lpstr>'36-53-1б'!_GoBack</vt:lpstr>
      <vt:lpstr>'36-53-2'!_GoBack</vt:lpstr>
      <vt:lpstr>'36-53-21'!_GoBack</vt:lpstr>
      <vt:lpstr>'36-53-22'!_GoBack</vt:lpstr>
      <vt:lpstr>'36-53-22а'!_GoBack</vt:lpstr>
      <vt:lpstr>'36-53-23'!_GoBack</vt:lpstr>
      <vt:lpstr>'36-53-24'!_GoBack</vt:lpstr>
      <vt:lpstr>'36-53-24а'!_GoBack</vt:lpstr>
      <vt:lpstr>'36-53-25'!_GoBack</vt:lpstr>
      <vt:lpstr>'36-53-26'!_GoBack</vt:lpstr>
      <vt:lpstr>'36-53-27'!_GoBack</vt:lpstr>
      <vt:lpstr>'36-53-27а'!_GoBack</vt:lpstr>
      <vt:lpstr>'36-53-28'!_GoBack</vt:lpstr>
      <vt:lpstr>'36-53-29'!_GoBack</vt:lpstr>
      <vt:lpstr>'36-53-3'!_GoBack</vt:lpstr>
      <vt:lpstr>'36-53-30'!_GoBack</vt:lpstr>
      <vt:lpstr>'36-53-31'!_GoBack</vt:lpstr>
      <vt:lpstr>'36-53-32'!_GoBack</vt:lpstr>
      <vt:lpstr>'36-53-33'!_GoBack</vt:lpstr>
      <vt:lpstr>'36-53-34'!_GoBack</vt:lpstr>
      <vt:lpstr>'36-53-35'!_GoBack</vt:lpstr>
      <vt:lpstr>'36-53-36'!_GoBack</vt:lpstr>
      <vt:lpstr>'36-53-37'!_GoBack</vt:lpstr>
      <vt:lpstr>'36-53-38'!_GoBack</vt:lpstr>
      <vt:lpstr>'36-53-39'!_GoBack</vt:lpstr>
      <vt:lpstr>'36-53-4'!_GoBack</vt:lpstr>
      <vt:lpstr>'36-53-40'!_GoBack</vt:lpstr>
      <vt:lpstr>'36-53-41'!_GoBack</vt:lpstr>
      <vt:lpstr>'36-53-42'!_GoBack</vt:lpstr>
      <vt:lpstr>'36-53-43'!_GoBack</vt:lpstr>
      <vt:lpstr>'36-53-44'!_GoBack</vt:lpstr>
      <vt:lpstr>'36-53-44а'!_GoBack</vt:lpstr>
      <vt:lpstr>'36-53-45'!_GoBack</vt:lpstr>
      <vt:lpstr>'36-53-46'!_GoBack</vt:lpstr>
      <vt:lpstr>'36-53-47'!_GoBack</vt:lpstr>
      <vt:lpstr>'36-53-47а'!_GoBack</vt:lpstr>
      <vt:lpstr>'36-53-47б'!_GoBack</vt:lpstr>
      <vt:lpstr>'36-53-47в'!_GoBack</vt:lpstr>
      <vt:lpstr>'36-53-47г'!_GoBack</vt:lpstr>
      <vt:lpstr>'36-53-5'!_GoBack</vt:lpstr>
      <vt:lpstr>'36-53-6'!_GoBack</vt:lpstr>
      <vt:lpstr>'36-53-7'!_GoBack</vt:lpstr>
      <vt:lpstr>'36-53-8'!_GoBack</vt:lpstr>
      <vt:lpstr>'36-53-9'!_GoBack</vt:lpstr>
      <vt:lpstr>'35-53-82'!Область_печати</vt:lpstr>
      <vt:lpstr>'35-53-83'!Область_печати</vt:lpstr>
      <vt:lpstr>'35-53-84'!Область_печати</vt:lpstr>
      <vt:lpstr>'35-53-85'!Область_печати</vt:lpstr>
      <vt:lpstr>'35-53-86'!Область_печати</vt:lpstr>
      <vt:lpstr>'35-53-87'!Область_печати</vt:lpstr>
      <vt:lpstr>'35-53-88'!Область_печати</vt:lpstr>
      <vt:lpstr>'36-53-1'!Область_печати</vt:lpstr>
      <vt:lpstr>'36-53-10'!Область_печати</vt:lpstr>
      <vt:lpstr>'36-53-11'!Область_печати</vt:lpstr>
      <vt:lpstr>'36-53-11а'!Область_печати</vt:lpstr>
      <vt:lpstr>'36-53-11б'!Область_печати</vt:lpstr>
      <vt:lpstr>'36-53-12'!Область_печати</vt:lpstr>
      <vt:lpstr>'36-53-1а'!Область_печати</vt:lpstr>
      <vt:lpstr>'36-53-1б'!Область_печати</vt:lpstr>
      <vt:lpstr>'36-53-2'!Область_печати</vt:lpstr>
      <vt:lpstr>'36-53-21'!Область_печати</vt:lpstr>
      <vt:lpstr>'36-53-22'!Область_печати</vt:lpstr>
      <vt:lpstr>'36-53-22а'!Область_печати</vt:lpstr>
      <vt:lpstr>'36-53-23'!Область_печати</vt:lpstr>
      <vt:lpstr>'36-53-24'!Область_печати</vt:lpstr>
      <vt:lpstr>'36-53-24а'!Область_печати</vt:lpstr>
      <vt:lpstr>'36-53-25'!Область_печати</vt:lpstr>
      <vt:lpstr>'36-53-26'!Область_печати</vt:lpstr>
      <vt:lpstr>'36-53-27'!Область_печати</vt:lpstr>
      <vt:lpstr>'36-53-27а'!Область_печати</vt:lpstr>
      <vt:lpstr>'36-53-28'!Область_печати</vt:lpstr>
      <vt:lpstr>'36-53-29'!Область_печати</vt:lpstr>
      <vt:lpstr>'36-53-3'!Область_печати</vt:lpstr>
      <vt:lpstr>'36-53-30'!Область_печати</vt:lpstr>
      <vt:lpstr>'36-53-31'!Область_печати</vt:lpstr>
      <vt:lpstr>'36-53-32'!Область_печати</vt:lpstr>
      <vt:lpstr>'36-53-33'!Область_печати</vt:lpstr>
      <vt:lpstr>'36-53-34'!Область_печати</vt:lpstr>
      <vt:lpstr>'36-53-35'!Область_печати</vt:lpstr>
      <vt:lpstr>'36-53-36'!Область_печати</vt:lpstr>
      <vt:lpstr>'36-53-37'!Область_печати</vt:lpstr>
      <vt:lpstr>'36-53-38'!Область_печати</vt:lpstr>
      <vt:lpstr>'36-53-39'!Область_печати</vt:lpstr>
      <vt:lpstr>'36-53-4'!Область_печати</vt:lpstr>
      <vt:lpstr>'36-53-40'!Область_печати</vt:lpstr>
      <vt:lpstr>'36-53-41'!Область_печати</vt:lpstr>
      <vt:lpstr>'36-53-42'!Область_печати</vt:lpstr>
      <vt:lpstr>'36-53-43'!Область_печати</vt:lpstr>
      <vt:lpstr>'36-53-44'!Область_печати</vt:lpstr>
      <vt:lpstr>'36-53-44а'!Область_печати</vt:lpstr>
      <vt:lpstr>'36-53-45'!Область_печати</vt:lpstr>
      <vt:lpstr>'36-53-46'!Область_печати</vt:lpstr>
      <vt:lpstr>'36-53-47'!Область_печати</vt:lpstr>
      <vt:lpstr>'36-53-47а'!Область_печати</vt:lpstr>
      <vt:lpstr>'36-53-47б'!Область_печати</vt:lpstr>
      <vt:lpstr>'36-53-47в'!Область_печати</vt:lpstr>
      <vt:lpstr>'36-53-47г'!Область_печати</vt:lpstr>
      <vt:lpstr>'36-53-5'!Область_печати</vt:lpstr>
      <vt:lpstr>'36-53-6'!Область_печати</vt:lpstr>
      <vt:lpstr>'36-53-7'!Область_печати</vt:lpstr>
      <vt:lpstr>'36-53-8'!Область_печати</vt:lpstr>
      <vt:lpstr>'36-53-9'!Область_печати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2014-12-22T14:32:02Z</dcterms:modified>
</cp:coreProperties>
</file>